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c\komfin\Шумкова А. В\Все отчеты месячные и квартальные\Месячные отчеты\Месячные отчеты за 2023 год\"/>
    </mc:Choice>
  </mc:AlternateContent>
  <bookViews>
    <workbookView xWindow="0" yWindow="0" windowWidth="28800" windowHeight="12330"/>
  </bookViews>
  <sheets>
    <sheet name="Доходы бюджета" sheetId="1" r:id="rId1"/>
    <sheet name="Расходы бюджета" sheetId="2" r:id="rId2"/>
    <sheet name="Источники финансирования дефици" sheetId="3" r:id="rId3"/>
  </sheets>
  <definedNames>
    <definedName name="__bookmark_13">'Расходы бюджета'!$A$2:$M$1238</definedName>
    <definedName name="__bookmark_14">'Расходы бюджета'!$A$1239:$M$1240</definedName>
    <definedName name="__bookmark_18">'Источники финансирования дефици'!$A$1:$M$43</definedName>
    <definedName name="__bookmark_19">#REF!</definedName>
    <definedName name="__bookmark_2">'Доходы бюджета'!$A$1:$N$10</definedName>
    <definedName name="__bookmark_20">#REF!</definedName>
    <definedName name="__bookmark_21">#REF!</definedName>
    <definedName name="__bookmark_22">#REF!</definedName>
    <definedName name="__bookmark_23">#REF!</definedName>
    <definedName name="__bookmark_24">#REF!</definedName>
    <definedName name="__bookmark_25">#REF!</definedName>
    <definedName name="__bookmark_5">'Доходы бюджета'!$A$11:$M$261</definedName>
    <definedName name="_xlnm._FilterDatabase" localSheetId="0" hidden="1">'Доходы бюджета'!$A$15:$O$260</definedName>
    <definedName name="_xlnm._FilterDatabase" localSheetId="2" hidden="1">'Источники финансирования дефици'!$A$5:$O$42</definedName>
    <definedName name="_xlnm._FilterDatabase" localSheetId="1" hidden="1">'Расходы бюджета'!$A$6:$O$1239</definedName>
    <definedName name="_xlnm.Print_Titles" localSheetId="0">'Доходы бюджета'!$11:$15</definedName>
    <definedName name="_xlnm.Print_Titles" localSheetId="2">'Источники финансирования дефици'!$1:$5</definedName>
    <definedName name="_xlnm.Print_Titles" localSheetId="1">'Расходы бюджета'!$2:$6</definedName>
  </definedNames>
  <calcPr calcId="162913"/>
</workbook>
</file>

<file path=xl/calcChain.xml><?xml version="1.0" encoding="utf-8"?>
<calcChain xmlns="http://schemas.openxmlformats.org/spreadsheetml/2006/main">
  <c r="O42" i="3" l="1"/>
  <c r="N42" i="3"/>
  <c r="N41" i="3"/>
  <c r="N40" i="3"/>
  <c r="O39" i="3"/>
  <c r="N39" i="3"/>
  <c r="O38" i="3"/>
  <c r="N38" i="3"/>
  <c r="O36" i="3"/>
  <c r="N36" i="3"/>
  <c r="O35" i="3"/>
  <c r="N35" i="3"/>
  <c r="N34" i="3"/>
  <c r="N33" i="3"/>
  <c r="O32" i="3"/>
  <c r="N32" i="3"/>
  <c r="O31" i="3"/>
  <c r="N31" i="3"/>
  <c r="O29" i="3"/>
  <c r="N29" i="3"/>
  <c r="O28" i="3"/>
  <c r="N28" i="3"/>
  <c r="O27" i="3"/>
  <c r="N27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6" i="3"/>
  <c r="N6" i="3"/>
  <c r="O1239" i="2"/>
  <c r="N1239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N1223" i="2"/>
  <c r="O1222" i="2"/>
  <c r="N1222" i="2"/>
  <c r="O1221" i="2"/>
  <c r="N1221" i="2"/>
  <c r="O1220" i="2"/>
  <c r="N1220" i="2"/>
  <c r="O1219" i="2"/>
  <c r="N1219" i="2"/>
  <c r="O1218" i="2"/>
  <c r="N1218" i="2"/>
  <c r="O1217" i="2"/>
  <c r="N1217" i="2"/>
  <c r="O1216" i="2"/>
  <c r="N1216" i="2"/>
  <c r="O1215" i="2"/>
  <c r="N1215" i="2"/>
  <c r="O1214" i="2"/>
  <c r="N1214" i="2"/>
  <c r="O1213" i="2"/>
  <c r="N1213" i="2"/>
  <c r="O1212" i="2"/>
  <c r="N1212" i="2"/>
  <c r="O1211" i="2"/>
  <c r="N1211" i="2"/>
  <c r="O1210" i="2"/>
  <c r="N1210" i="2"/>
  <c r="O1209" i="2"/>
  <c r="N1209" i="2"/>
  <c r="O1208" i="2"/>
  <c r="N1208" i="2"/>
  <c r="O1207" i="2"/>
  <c r="N1207" i="2"/>
  <c r="O1206" i="2"/>
  <c r="N1206" i="2"/>
  <c r="O1205" i="2"/>
  <c r="N1205" i="2"/>
  <c r="O1204" i="2"/>
  <c r="N1204" i="2"/>
  <c r="O1203" i="2"/>
  <c r="N1203" i="2"/>
  <c r="O1202" i="2"/>
  <c r="N1202" i="2"/>
  <c r="O1201" i="2"/>
  <c r="N1201" i="2"/>
  <c r="O1200" i="2"/>
  <c r="N1200" i="2"/>
  <c r="N1199" i="2"/>
  <c r="N1198" i="2"/>
  <c r="N1197" i="2"/>
  <c r="O1196" i="2"/>
  <c r="N1196" i="2"/>
  <c r="N1195" i="2"/>
  <c r="O1194" i="2"/>
  <c r="N1194" i="2"/>
  <c r="O1193" i="2"/>
  <c r="N1193" i="2"/>
  <c r="O1192" i="2"/>
  <c r="N1192" i="2"/>
  <c r="O1191" i="2"/>
  <c r="N1191" i="2"/>
  <c r="O1190" i="2"/>
  <c r="N1190" i="2"/>
  <c r="O1189" i="2"/>
  <c r="N1189" i="2"/>
  <c r="O1188" i="2"/>
  <c r="N1188" i="2"/>
  <c r="O1187" i="2"/>
  <c r="N1187" i="2"/>
  <c r="O1186" i="2"/>
  <c r="N1186" i="2"/>
  <c r="O1185" i="2"/>
  <c r="N1185" i="2"/>
  <c r="O1184" i="2"/>
  <c r="N1184" i="2"/>
  <c r="O1183" i="2"/>
  <c r="N1183" i="2"/>
  <c r="O1182" i="2"/>
  <c r="N1182" i="2"/>
  <c r="O1181" i="2"/>
  <c r="N1181" i="2"/>
  <c r="O1180" i="2"/>
  <c r="N1180" i="2"/>
  <c r="O1179" i="2"/>
  <c r="N1179" i="2"/>
  <c r="O1178" i="2"/>
  <c r="N1178" i="2"/>
  <c r="O1177" i="2"/>
  <c r="N1177" i="2"/>
  <c r="O1176" i="2"/>
  <c r="N1176" i="2"/>
  <c r="O1175" i="2"/>
  <c r="N1175" i="2"/>
  <c r="O1174" i="2"/>
  <c r="N1174" i="2"/>
  <c r="O1173" i="2"/>
  <c r="N1173" i="2"/>
  <c r="N1172" i="2"/>
  <c r="N1171" i="2"/>
  <c r="N1170" i="2"/>
  <c r="N1169" i="2"/>
  <c r="N1168" i="2"/>
  <c r="O1167" i="2"/>
  <c r="N1167" i="2"/>
  <c r="O1166" i="2"/>
  <c r="N1166" i="2"/>
  <c r="O1165" i="2"/>
  <c r="N1165" i="2"/>
  <c r="O1164" i="2"/>
  <c r="N1164" i="2"/>
  <c r="O1163" i="2"/>
  <c r="N1163" i="2"/>
  <c r="O1162" i="2"/>
  <c r="N1162" i="2"/>
  <c r="O1161" i="2"/>
  <c r="N1161" i="2"/>
  <c r="O1160" i="2"/>
  <c r="N1160" i="2"/>
  <c r="O1159" i="2"/>
  <c r="N1159" i="2"/>
  <c r="O1158" i="2"/>
  <c r="N1158" i="2"/>
  <c r="O1157" i="2"/>
  <c r="N1157" i="2"/>
  <c r="O1156" i="2"/>
  <c r="N1156" i="2"/>
  <c r="O1155" i="2"/>
  <c r="N1155" i="2"/>
  <c r="O1154" i="2"/>
  <c r="N1154" i="2"/>
  <c r="O1153" i="2"/>
  <c r="N1153" i="2"/>
  <c r="O1152" i="2"/>
  <c r="N1152" i="2"/>
  <c r="O1151" i="2"/>
  <c r="N1151" i="2"/>
  <c r="O1150" i="2"/>
  <c r="N1150" i="2"/>
  <c r="O1149" i="2"/>
  <c r="N1149" i="2"/>
  <c r="O1148" i="2"/>
  <c r="N1148" i="2"/>
  <c r="O1147" i="2"/>
  <c r="N1147" i="2"/>
  <c r="O1146" i="2"/>
  <c r="N1146" i="2"/>
  <c r="O1145" i="2"/>
  <c r="N1145" i="2"/>
  <c r="O1144" i="2"/>
  <c r="N1144" i="2"/>
  <c r="O1143" i="2"/>
  <c r="O1142" i="2"/>
  <c r="O1141" i="2"/>
  <c r="O1140" i="2"/>
  <c r="O1139" i="2"/>
  <c r="O1138" i="2"/>
  <c r="N1138" i="2"/>
  <c r="O1137" i="2"/>
  <c r="N1137" i="2"/>
  <c r="O1136" i="2"/>
  <c r="N1136" i="2"/>
  <c r="O1135" i="2"/>
  <c r="N1135" i="2"/>
  <c r="O1134" i="2"/>
  <c r="N1134" i="2"/>
  <c r="O1133" i="2"/>
  <c r="N1133" i="2"/>
  <c r="O1132" i="2"/>
  <c r="N1132" i="2"/>
  <c r="O1131" i="2"/>
  <c r="N1131" i="2"/>
  <c r="O1130" i="2"/>
  <c r="N1130" i="2"/>
  <c r="O1129" i="2"/>
  <c r="N1129" i="2"/>
  <c r="O1128" i="2"/>
  <c r="N1128" i="2"/>
  <c r="O1127" i="2"/>
  <c r="N1127" i="2"/>
  <c r="O1126" i="2"/>
  <c r="N1126" i="2"/>
  <c r="O1125" i="2"/>
  <c r="N1125" i="2"/>
  <c r="O1124" i="2"/>
  <c r="N1124" i="2"/>
  <c r="O1123" i="2"/>
  <c r="N1123" i="2"/>
  <c r="O1122" i="2"/>
  <c r="N1122" i="2"/>
  <c r="O1121" i="2"/>
  <c r="N1121" i="2"/>
  <c r="O1120" i="2"/>
  <c r="N1120" i="2"/>
  <c r="O1119" i="2"/>
  <c r="N1119" i="2"/>
  <c r="O1118" i="2"/>
  <c r="N1118" i="2"/>
  <c r="O1117" i="2"/>
  <c r="N1117" i="2"/>
  <c r="O1116" i="2"/>
  <c r="N1116" i="2"/>
  <c r="O1115" i="2"/>
  <c r="N1115" i="2"/>
  <c r="O1114" i="2"/>
  <c r="N1114" i="2"/>
  <c r="O1113" i="2"/>
  <c r="N1113" i="2"/>
  <c r="O1112" i="2"/>
  <c r="N1112" i="2"/>
  <c r="O1111" i="2"/>
  <c r="N1111" i="2"/>
  <c r="O1110" i="2"/>
  <c r="N1110" i="2"/>
  <c r="O1109" i="2"/>
  <c r="N1109" i="2"/>
  <c r="O1108" i="2"/>
  <c r="N1108" i="2"/>
  <c r="O1107" i="2"/>
  <c r="N1107" i="2"/>
  <c r="O1106" i="2"/>
  <c r="N1106" i="2"/>
  <c r="O1105" i="2"/>
  <c r="N1105" i="2"/>
  <c r="O1104" i="2"/>
  <c r="N1104" i="2"/>
  <c r="O1103" i="2"/>
  <c r="N1103" i="2"/>
  <c r="O1102" i="2"/>
  <c r="N1102" i="2"/>
  <c r="O1101" i="2"/>
  <c r="N1101" i="2"/>
  <c r="O1100" i="2"/>
  <c r="N1100" i="2"/>
  <c r="O1099" i="2"/>
  <c r="N1099" i="2"/>
  <c r="O1098" i="2"/>
  <c r="N1098" i="2"/>
  <c r="O1097" i="2"/>
  <c r="N1097" i="2"/>
  <c r="O1096" i="2"/>
  <c r="N1096" i="2"/>
  <c r="O1095" i="2"/>
  <c r="N1095" i="2"/>
  <c r="O1094" i="2"/>
  <c r="N1094" i="2"/>
  <c r="O1093" i="2"/>
  <c r="N1093" i="2"/>
  <c r="O1092" i="2"/>
  <c r="N1092" i="2"/>
  <c r="O1091" i="2"/>
  <c r="N1091" i="2"/>
  <c r="O1090" i="2"/>
  <c r="N1090" i="2"/>
  <c r="O1089" i="2"/>
  <c r="N1089" i="2"/>
  <c r="O1088" i="2"/>
  <c r="N1088" i="2"/>
  <c r="O1087" i="2"/>
  <c r="N1087" i="2"/>
  <c r="O1086" i="2"/>
  <c r="N1086" i="2"/>
  <c r="O1085" i="2"/>
  <c r="N1085" i="2"/>
  <c r="O1084" i="2"/>
  <c r="N1084" i="2"/>
  <c r="O1083" i="2"/>
  <c r="N1083" i="2"/>
  <c r="O1082" i="2"/>
  <c r="N1082" i="2"/>
  <c r="O1081" i="2"/>
  <c r="N1081" i="2"/>
  <c r="O1080" i="2"/>
  <c r="N1080" i="2"/>
  <c r="O1079" i="2"/>
  <c r="N1079" i="2"/>
  <c r="O1078" i="2"/>
  <c r="N1078" i="2"/>
  <c r="O1077" i="2"/>
  <c r="N1077" i="2"/>
  <c r="O1076" i="2"/>
  <c r="N1076" i="2"/>
  <c r="O1075" i="2"/>
  <c r="N1075" i="2"/>
  <c r="O1074" i="2"/>
  <c r="N1074" i="2"/>
  <c r="O1073" i="2"/>
  <c r="N1073" i="2"/>
  <c r="O1072" i="2"/>
  <c r="N1072" i="2"/>
  <c r="O1071" i="2"/>
  <c r="N1071" i="2"/>
  <c r="O1070" i="2"/>
  <c r="N1070" i="2"/>
  <c r="O1069" i="2"/>
  <c r="N1069" i="2"/>
  <c r="O1068" i="2"/>
  <c r="N1068" i="2"/>
  <c r="O1067" i="2"/>
  <c r="N1067" i="2"/>
  <c r="O1066" i="2"/>
  <c r="N1066" i="2"/>
  <c r="O1065" i="2"/>
  <c r="N1065" i="2"/>
  <c r="O1064" i="2"/>
  <c r="N1064" i="2"/>
  <c r="O1063" i="2"/>
  <c r="N1063" i="2"/>
  <c r="O1062" i="2"/>
  <c r="N1062" i="2"/>
  <c r="O1061" i="2"/>
  <c r="N1061" i="2"/>
  <c r="O1060" i="2"/>
  <c r="N1060" i="2"/>
  <c r="O1059" i="2"/>
  <c r="N1059" i="2"/>
  <c r="O1058" i="2"/>
  <c r="N1058" i="2"/>
  <c r="O1057" i="2"/>
  <c r="N1057" i="2"/>
  <c r="O1056" i="2"/>
  <c r="N1056" i="2"/>
  <c r="O1055" i="2"/>
  <c r="N1055" i="2"/>
  <c r="O1054" i="2"/>
  <c r="N1054" i="2"/>
  <c r="O1053" i="2"/>
  <c r="N1053" i="2"/>
  <c r="O1052" i="2"/>
  <c r="N1052" i="2"/>
  <c r="O1051" i="2"/>
  <c r="N1051" i="2"/>
  <c r="O1050" i="2"/>
  <c r="N1050" i="2"/>
  <c r="O1049" i="2"/>
  <c r="N1049" i="2"/>
  <c r="O1048" i="2"/>
  <c r="N1048" i="2"/>
  <c r="O1047" i="2"/>
  <c r="N1047" i="2"/>
  <c r="O1046" i="2"/>
  <c r="N1046" i="2"/>
  <c r="O1045" i="2"/>
  <c r="N1045" i="2"/>
  <c r="O1044" i="2"/>
  <c r="N1044" i="2"/>
  <c r="O1043" i="2"/>
  <c r="N1043" i="2"/>
  <c r="O1042" i="2"/>
  <c r="N1042" i="2"/>
  <c r="O1041" i="2"/>
  <c r="N1041" i="2"/>
  <c r="O1040" i="2"/>
  <c r="N1040" i="2"/>
  <c r="O1039" i="2"/>
  <c r="N1039" i="2"/>
  <c r="O1038" i="2"/>
  <c r="N1038" i="2"/>
  <c r="O1037" i="2"/>
  <c r="N1037" i="2"/>
  <c r="O1036" i="2"/>
  <c r="N1036" i="2"/>
  <c r="O1035" i="2"/>
  <c r="N1035" i="2"/>
  <c r="O1034" i="2"/>
  <c r="N1034" i="2"/>
  <c r="O1033" i="2"/>
  <c r="N1033" i="2"/>
  <c r="O1032" i="2"/>
  <c r="N1032" i="2"/>
  <c r="O1031" i="2"/>
  <c r="N1031" i="2"/>
  <c r="O1030" i="2"/>
  <c r="N1030" i="2"/>
  <c r="O1029" i="2"/>
  <c r="N1029" i="2"/>
  <c r="O1028" i="2"/>
  <c r="N1028" i="2"/>
  <c r="O1027" i="2"/>
  <c r="N1027" i="2"/>
  <c r="O1026" i="2"/>
  <c r="N1026" i="2"/>
  <c r="O1025" i="2"/>
  <c r="N1025" i="2"/>
  <c r="O1024" i="2"/>
  <c r="N1024" i="2"/>
  <c r="O1023" i="2"/>
  <c r="N1023" i="2"/>
  <c r="O1022" i="2"/>
  <c r="N1022" i="2"/>
  <c r="O1021" i="2"/>
  <c r="N1021" i="2"/>
  <c r="O1020" i="2"/>
  <c r="N1020" i="2"/>
  <c r="O1019" i="2"/>
  <c r="N1019" i="2"/>
  <c r="O1018" i="2"/>
  <c r="N1018" i="2"/>
  <c r="O1017" i="2"/>
  <c r="N1017" i="2"/>
  <c r="O1016" i="2"/>
  <c r="N1016" i="2"/>
  <c r="O1015" i="2"/>
  <c r="N1015" i="2"/>
  <c r="O1014" i="2"/>
  <c r="N1014" i="2"/>
  <c r="O1013" i="2"/>
  <c r="N1013" i="2"/>
  <c r="O1012" i="2"/>
  <c r="N1012" i="2"/>
  <c r="O1011" i="2"/>
  <c r="N1011" i="2"/>
  <c r="O1010" i="2"/>
  <c r="N1010" i="2"/>
  <c r="O1009" i="2"/>
  <c r="N1009" i="2"/>
  <c r="O1008" i="2"/>
  <c r="N1008" i="2"/>
  <c r="O1007" i="2"/>
  <c r="N1007" i="2"/>
  <c r="O1006" i="2"/>
  <c r="N1006" i="2"/>
  <c r="O1005" i="2"/>
  <c r="N1005" i="2"/>
  <c r="O1004" i="2"/>
  <c r="N1004" i="2"/>
  <c r="O1003" i="2"/>
  <c r="N1003" i="2"/>
  <c r="O1002" i="2"/>
  <c r="N1002" i="2"/>
  <c r="O1001" i="2"/>
  <c r="N1001" i="2"/>
  <c r="O1000" i="2"/>
  <c r="N1000" i="2"/>
  <c r="O999" i="2"/>
  <c r="N999" i="2"/>
  <c r="O998" i="2"/>
  <c r="N998" i="2"/>
  <c r="O997" i="2"/>
  <c r="N997" i="2"/>
  <c r="O996" i="2"/>
  <c r="N996" i="2"/>
  <c r="O995" i="2"/>
  <c r="N995" i="2"/>
  <c r="O994" i="2"/>
  <c r="N994" i="2"/>
  <c r="O993" i="2"/>
  <c r="N993" i="2"/>
  <c r="O992" i="2"/>
  <c r="N992" i="2"/>
  <c r="O991" i="2"/>
  <c r="N991" i="2"/>
  <c r="O990" i="2"/>
  <c r="N990" i="2"/>
  <c r="O989" i="2"/>
  <c r="N989" i="2"/>
  <c r="O988" i="2"/>
  <c r="N988" i="2"/>
  <c r="O987" i="2"/>
  <c r="N987" i="2"/>
  <c r="O986" i="2"/>
  <c r="N986" i="2"/>
  <c r="O985" i="2"/>
  <c r="N985" i="2"/>
  <c r="O984" i="2"/>
  <c r="N984" i="2"/>
  <c r="O983" i="2"/>
  <c r="N983" i="2"/>
  <c r="O982" i="2"/>
  <c r="N982" i="2"/>
  <c r="O981" i="2"/>
  <c r="N981" i="2"/>
  <c r="O980" i="2"/>
  <c r="N980" i="2"/>
  <c r="O979" i="2"/>
  <c r="N979" i="2"/>
  <c r="O978" i="2"/>
  <c r="N978" i="2"/>
  <c r="O977" i="2"/>
  <c r="N977" i="2"/>
  <c r="O976" i="2"/>
  <c r="N976" i="2"/>
  <c r="O975" i="2"/>
  <c r="N975" i="2"/>
  <c r="O974" i="2"/>
  <c r="N974" i="2"/>
  <c r="O973" i="2"/>
  <c r="N973" i="2"/>
  <c r="O972" i="2"/>
  <c r="N972" i="2"/>
  <c r="O971" i="2"/>
  <c r="N971" i="2"/>
  <c r="O970" i="2"/>
  <c r="O969" i="2"/>
  <c r="O968" i="2"/>
  <c r="O967" i="2"/>
  <c r="O966" i="2"/>
  <c r="O965" i="2"/>
  <c r="N965" i="2"/>
  <c r="O964" i="2"/>
  <c r="N964" i="2"/>
  <c r="O963" i="2"/>
  <c r="N963" i="2"/>
  <c r="O962" i="2"/>
  <c r="N962" i="2"/>
  <c r="O961" i="2"/>
  <c r="N961" i="2"/>
  <c r="O960" i="2"/>
  <c r="N960" i="2"/>
  <c r="O959" i="2"/>
  <c r="N959" i="2"/>
  <c r="O958" i="2"/>
  <c r="N958" i="2"/>
  <c r="O957" i="2"/>
  <c r="N957" i="2"/>
  <c r="O956" i="2"/>
  <c r="N956" i="2"/>
  <c r="O955" i="2"/>
  <c r="N955" i="2"/>
  <c r="O954" i="2"/>
  <c r="N954" i="2"/>
  <c r="O953" i="2"/>
  <c r="N953" i="2"/>
  <c r="O952" i="2"/>
  <c r="N952" i="2"/>
  <c r="O951" i="2"/>
  <c r="N951" i="2"/>
  <c r="O950" i="2"/>
  <c r="N950" i="2"/>
  <c r="O949" i="2"/>
  <c r="N949" i="2"/>
  <c r="O948" i="2"/>
  <c r="N948" i="2"/>
  <c r="O947" i="2"/>
  <c r="N947" i="2"/>
  <c r="O946" i="2"/>
  <c r="N946" i="2"/>
  <c r="O945" i="2"/>
  <c r="N945" i="2"/>
  <c r="O944" i="2"/>
  <c r="N944" i="2"/>
  <c r="O943" i="2"/>
  <c r="N943" i="2"/>
  <c r="O942" i="2"/>
  <c r="N942" i="2"/>
  <c r="O941" i="2"/>
  <c r="N941" i="2"/>
  <c r="O940" i="2"/>
  <c r="N940" i="2"/>
  <c r="O939" i="2"/>
  <c r="N939" i="2"/>
  <c r="O938" i="2"/>
  <c r="N938" i="2"/>
  <c r="O937" i="2"/>
  <c r="N937" i="2"/>
  <c r="O936" i="2"/>
  <c r="N936" i="2"/>
  <c r="O935" i="2"/>
  <c r="N935" i="2"/>
  <c r="O934" i="2"/>
  <c r="N934" i="2"/>
  <c r="O933" i="2"/>
  <c r="N933" i="2"/>
  <c r="O932" i="2"/>
  <c r="N932" i="2"/>
  <c r="O931" i="2"/>
  <c r="N931" i="2"/>
  <c r="O930" i="2"/>
  <c r="N930" i="2"/>
  <c r="O929" i="2"/>
  <c r="N929" i="2"/>
  <c r="O928" i="2"/>
  <c r="N928" i="2"/>
  <c r="O927" i="2"/>
  <c r="N927" i="2"/>
  <c r="O926" i="2"/>
  <c r="N926" i="2"/>
  <c r="O925" i="2"/>
  <c r="N925" i="2"/>
  <c r="O924" i="2"/>
  <c r="N924" i="2"/>
  <c r="O923" i="2"/>
  <c r="N923" i="2"/>
  <c r="O922" i="2"/>
  <c r="N922" i="2"/>
  <c r="O921" i="2"/>
  <c r="N921" i="2"/>
  <c r="O920" i="2"/>
  <c r="N920" i="2"/>
  <c r="O919" i="2"/>
  <c r="N919" i="2"/>
  <c r="O918" i="2"/>
  <c r="N918" i="2"/>
  <c r="O917" i="2"/>
  <c r="N917" i="2"/>
  <c r="O916" i="2"/>
  <c r="N916" i="2"/>
  <c r="O915" i="2"/>
  <c r="N915" i="2"/>
  <c r="O914" i="2"/>
  <c r="N914" i="2"/>
  <c r="O913" i="2"/>
  <c r="N913" i="2"/>
  <c r="O912" i="2"/>
  <c r="N912" i="2"/>
  <c r="O911" i="2"/>
  <c r="N911" i="2"/>
  <c r="O910" i="2"/>
  <c r="N910" i="2"/>
  <c r="O909" i="2"/>
  <c r="N909" i="2"/>
  <c r="O908" i="2"/>
  <c r="N908" i="2"/>
  <c r="O907" i="2"/>
  <c r="N907" i="2"/>
  <c r="O906" i="2"/>
  <c r="N906" i="2"/>
  <c r="O905" i="2"/>
  <c r="N905" i="2"/>
  <c r="O904" i="2"/>
  <c r="N904" i="2"/>
  <c r="O903" i="2"/>
  <c r="N903" i="2"/>
  <c r="O902" i="2"/>
  <c r="N902" i="2"/>
  <c r="O901" i="2"/>
  <c r="N901" i="2"/>
  <c r="O900" i="2"/>
  <c r="N900" i="2"/>
  <c r="O899" i="2"/>
  <c r="N899" i="2"/>
  <c r="O898" i="2"/>
  <c r="N898" i="2"/>
  <c r="O897" i="2"/>
  <c r="N897" i="2"/>
  <c r="O896" i="2"/>
  <c r="N896" i="2"/>
  <c r="O895" i="2"/>
  <c r="N895" i="2"/>
  <c r="O894" i="2"/>
  <c r="N894" i="2"/>
  <c r="O893" i="2"/>
  <c r="N893" i="2"/>
  <c r="O892" i="2"/>
  <c r="N892" i="2"/>
  <c r="O891" i="2"/>
  <c r="N891" i="2"/>
  <c r="O890" i="2"/>
  <c r="N890" i="2"/>
  <c r="O889" i="2"/>
  <c r="N889" i="2"/>
  <c r="O888" i="2"/>
  <c r="N888" i="2"/>
  <c r="O887" i="2"/>
  <c r="N887" i="2"/>
  <c r="O886" i="2"/>
  <c r="N886" i="2"/>
  <c r="O885" i="2"/>
  <c r="N885" i="2"/>
  <c r="O884" i="2"/>
  <c r="N884" i="2"/>
  <c r="O883" i="2"/>
  <c r="N883" i="2"/>
  <c r="O882" i="2"/>
  <c r="N882" i="2"/>
  <c r="O881" i="2"/>
  <c r="N881" i="2"/>
  <c r="O880" i="2"/>
  <c r="N880" i="2"/>
  <c r="O879" i="2"/>
  <c r="N879" i="2"/>
  <c r="O878" i="2"/>
  <c r="N878" i="2"/>
  <c r="O877" i="2"/>
  <c r="N877" i="2"/>
  <c r="O876" i="2"/>
  <c r="N876" i="2"/>
  <c r="O875" i="2"/>
  <c r="N875" i="2"/>
  <c r="O874" i="2"/>
  <c r="N874" i="2"/>
  <c r="O873" i="2"/>
  <c r="N873" i="2"/>
  <c r="O872" i="2"/>
  <c r="N872" i="2"/>
  <c r="O871" i="2"/>
  <c r="N871" i="2"/>
  <c r="O870" i="2"/>
  <c r="N870" i="2"/>
  <c r="O869" i="2"/>
  <c r="N869" i="2"/>
  <c r="O868" i="2"/>
  <c r="N868" i="2"/>
  <c r="O867" i="2"/>
  <c r="N867" i="2"/>
  <c r="O866" i="2"/>
  <c r="N866" i="2"/>
  <c r="O865" i="2"/>
  <c r="N865" i="2"/>
  <c r="O864" i="2"/>
  <c r="N864" i="2"/>
  <c r="O863" i="2"/>
  <c r="N863" i="2"/>
  <c r="O862" i="2"/>
  <c r="N862" i="2"/>
  <c r="O861" i="2"/>
  <c r="N861" i="2"/>
  <c r="O860" i="2"/>
  <c r="N860" i="2"/>
  <c r="O859" i="2"/>
  <c r="N859" i="2"/>
  <c r="O858" i="2"/>
  <c r="N858" i="2"/>
  <c r="O857" i="2"/>
  <c r="N857" i="2"/>
  <c r="O856" i="2"/>
  <c r="N856" i="2"/>
  <c r="O855" i="2"/>
  <c r="N855" i="2"/>
  <c r="O854" i="2"/>
  <c r="N854" i="2"/>
  <c r="O853" i="2"/>
  <c r="N853" i="2"/>
  <c r="O852" i="2"/>
  <c r="N852" i="2"/>
  <c r="O851" i="2"/>
  <c r="N851" i="2"/>
  <c r="O850" i="2"/>
  <c r="N850" i="2"/>
  <c r="O849" i="2"/>
  <c r="N849" i="2"/>
  <c r="O848" i="2"/>
  <c r="N848" i="2"/>
  <c r="O847" i="2"/>
  <c r="N847" i="2"/>
  <c r="O846" i="2"/>
  <c r="N846" i="2"/>
  <c r="O845" i="2"/>
  <c r="N845" i="2"/>
  <c r="O844" i="2"/>
  <c r="N844" i="2"/>
  <c r="O843" i="2"/>
  <c r="N843" i="2"/>
  <c r="O842" i="2"/>
  <c r="N842" i="2"/>
  <c r="O841" i="2"/>
  <c r="N841" i="2"/>
  <c r="O840" i="2"/>
  <c r="N840" i="2"/>
  <c r="O839" i="2"/>
  <c r="N839" i="2"/>
  <c r="O838" i="2"/>
  <c r="N838" i="2"/>
  <c r="O837" i="2"/>
  <c r="N837" i="2"/>
  <c r="O836" i="2"/>
  <c r="N836" i="2"/>
  <c r="O835" i="2"/>
  <c r="N835" i="2"/>
  <c r="O834" i="2"/>
  <c r="N834" i="2"/>
  <c r="O833" i="2"/>
  <c r="N833" i="2"/>
  <c r="O832" i="2"/>
  <c r="N832" i="2"/>
  <c r="O831" i="2"/>
  <c r="N831" i="2"/>
  <c r="O830" i="2"/>
  <c r="N830" i="2"/>
  <c r="O829" i="2"/>
  <c r="N829" i="2"/>
  <c r="O828" i="2"/>
  <c r="N828" i="2"/>
  <c r="O827" i="2"/>
  <c r="N827" i="2"/>
  <c r="O826" i="2"/>
  <c r="N826" i="2"/>
  <c r="O825" i="2"/>
  <c r="N825" i="2"/>
  <c r="O824" i="2"/>
  <c r="N824" i="2"/>
  <c r="O823" i="2"/>
  <c r="N823" i="2"/>
  <c r="O822" i="2"/>
  <c r="N822" i="2"/>
  <c r="O821" i="2"/>
  <c r="N821" i="2"/>
  <c r="O820" i="2"/>
  <c r="N820" i="2"/>
  <c r="O819" i="2"/>
  <c r="N819" i="2"/>
  <c r="O818" i="2"/>
  <c r="N818" i="2"/>
  <c r="O817" i="2"/>
  <c r="N817" i="2"/>
  <c r="O816" i="2"/>
  <c r="N816" i="2"/>
  <c r="O815" i="2"/>
  <c r="N815" i="2"/>
  <c r="O814" i="2"/>
  <c r="N814" i="2"/>
  <c r="O813" i="2"/>
  <c r="N813" i="2"/>
  <c r="O812" i="2"/>
  <c r="N812" i="2"/>
  <c r="O811" i="2"/>
  <c r="N811" i="2"/>
  <c r="O810" i="2"/>
  <c r="N810" i="2"/>
  <c r="O809" i="2"/>
  <c r="N809" i="2"/>
  <c r="O808" i="2"/>
  <c r="N808" i="2"/>
  <c r="O807" i="2"/>
  <c r="N807" i="2"/>
  <c r="O806" i="2"/>
  <c r="N806" i="2"/>
  <c r="O805" i="2"/>
  <c r="N805" i="2"/>
  <c r="O804" i="2"/>
  <c r="N804" i="2"/>
  <c r="O803" i="2"/>
  <c r="N803" i="2"/>
  <c r="O802" i="2"/>
  <c r="N802" i="2"/>
  <c r="O801" i="2"/>
  <c r="N801" i="2"/>
  <c r="O800" i="2"/>
  <c r="N800" i="2"/>
  <c r="O799" i="2"/>
  <c r="N799" i="2"/>
  <c r="O798" i="2"/>
  <c r="N798" i="2"/>
  <c r="O797" i="2"/>
  <c r="N797" i="2"/>
  <c r="O796" i="2"/>
  <c r="N796" i="2"/>
  <c r="O795" i="2"/>
  <c r="N795" i="2"/>
  <c r="O794" i="2"/>
  <c r="N794" i="2"/>
  <c r="O793" i="2"/>
  <c r="N793" i="2"/>
  <c r="O792" i="2"/>
  <c r="N792" i="2"/>
  <c r="O791" i="2"/>
  <c r="N791" i="2"/>
  <c r="O790" i="2"/>
  <c r="N790" i="2"/>
  <c r="O789" i="2"/>
  <c r="N789" i="2"/>
  <c r="O788" i="2"/>
  <c r="N788" i="2"/>
  <c r="O787" i="2"/>
  <c r="N787" i="2"/>
  <c r="O786" i="2"/>
  <c r="N786" i="2"/>
  <c r="O785" i="2"/>
  <c r="N785" i="2"/>
  <c r="O784" i="2"/>
  <c r="N784" i="2"/>
  <c r="O783" i="2"/>
  <c r="N783" i="2"/>
  <c r="O782" i="2"/>
  <c r="N782" i="2"/>
  <c r="O781" i="2"/>
  <c r="N781" i="2"/>
  <c r="O780" i="2"/>
  <c r="N780" i="2"/>
  <c r="O779" i="2"/>
  <c r="N779" i="2"/>
  <c r="O778" i="2"/>
  <c r="N778" i="2"/>
  <c r="O777" i="2"/>
  <c r="N777" i="2"/>
  <c r="O776" i="2"/>
  <c r="N776" i="2"/>
  <c r="O775" i="2"/>
  <c r="N775" i="2"/>
  <c r="O774" i="2"/>
  <c r="N774" i="2"/>
  <c r="O773" i="2"/>
  <c r="N773" i="2"/>
  <c r="O772" i="2"/>
  <c r="N772" i="2"/>
  <c r="O771" i="2"/>
  <c r="N771" i="2"/>
  <c r="O770" i="2"/>
  <c r="N770" i="2"/>
  <c r="O769" i="2"/>
  <c r="N769" i="2"/>
  <c r="O768" i="2"/>
  <c r="N768" i="2"/>
  <c r="O767" i="2"/>
  <c r="N767" i="2"/>
  <c r="O766" i="2"/>
  <c r="N766" i="2"/>
  <c r="O765" i="2"/>
  <c r="N765" i="2"/>
  <c r="O764" i="2"/>
  <c r="N764" i="2"/>
  <c r="O763" i="2"/>
  <c r="N763" i="2"/>
  <c r="O762" i="2"/>
  <c r="N762" i="2"/>
  <c r="O761" i="2"/>
  <c r="N761" i="2"/>
  <c r="O760" i="2"/>
  <c r="N760" i="2"/>
  <c r="O759" i="2"/>
  <c r="N759" i="2"/>
  <c r="O758" i="2"/>
  <c r="N758" i="2"/>
  <c r="O757" i="2"/>
  <c r="N757" i="2"/>
  <c r="O756" i="2"/>
  <c r="N756" i="2"/>
  <c r="O755" i="2"/>
  <c r="N755" i="2"/>
  <c r="O754" i="2"/>
  <c r="N754" i="2"/>
  <c r="O753" i="2"/>
  <c r="N753" i="2"/>
  <c r="O752" i="2"/>
  <c r="N752" i="2"/>
  <c r="O751" i="2"/>
  <c r="N751" i="2"/>
  <c r="O750" i="2"/>
  <c r="N750" i="2"/>
  <c r="O749" i="2"/>
  <c r="N749" i="2"/>
  <c r="O748" i="2"/>
  <c r="N748" i="2"/>
  <c r="O747" i="2"/>
  <c r="N747" i="2"/>
  <c r="O746" i="2"/>
  <c r="N746" i="2"/>
  <c r="O745" i="2"/>
  <c r="N745" i="2"/>
  <c r="O744" i="2"/>
  <c r="N744" i="2"/>
  <c r="O743" i="2"/>
  <c r="N743" i="2"/>
  <c r="O742" i="2"/>
  <c r="N742" i="2"/>
  <c r="O741" i="2"/>
  <c r="N741" i="2"/>
  <c r="O740" i="2"/>
  <c r="N740" i="2"/>
  <c r="O739" i="2"/>
  <c r="N739" i="2"/>
  <c r="O738" i="2"/>
  <c r="N738" i="2"/>
  <c r="O737" i="2"/>
  <c r="N737" i="2"/>
  <c r="O736" i="2"/>
  <c r="N736" i="2"/>
  <c r="O735" i="2"/>
  <c r="N735" i="2"/>
  <c r="O734" i="2"/>
  <c r="N734" i="2"/>
  <c r="O733" i="2"/>
  <c r="N733" i="2"/>
  <c r="O732" i="2"/>
  <c r="N732" i="2"/>
  <c r="O731" i="2"/>
  <c r="N731" i="2"/>
  <c r="O730" i="2"/>
  <c r="N730" i="2"/>
  <c r="O729" i="2"/>
  <c r="N729" i="2"/>
  <c r="O728" i="2"/>
  <c r="N728" i="2"/>
  <c r="O727" i="2"/>
  <c r="N727" i="2"/>
  <c r="O726" i="2"/>
  <c r="N726" i="2"/>
  <c r="O725" i="2"/>
  <c r="N725" i="2"/>
  <c r="O724" i="2"/>
  <c r="N724" i="2"/>
  <c r="O723" i="2"/>
  <c r="N723" i="2"/>
  <c r="O722" i="2"/>
  <c r="N722" i="2"/>
  <c r="O721" i="2"/>
  <c r="N721" i="2"/>
  <c r="O720" i="2"/>
  <c r="N720" i="2"/>
  <c r="O719" i="2"/>
  <c r="N719" i="2"/>
  <c r="O718" i="2"/>
  <c r="N718" i="2"/>
  <c r="O717" i="2"/>
  <c r="N717" i="2"/>
  <c r="O716" i="2"/>
  <c r="N716" i="2"/>
  <c r="O715" i="2"/>
  <c r="N715" i="2"/>
  <c r="O714" i="2"/>
  <c r="N714" i="2"/>
  <c r="O713" i="2"/>
  <c r="N713" i="2"/>
  <c r="O712" i="2"/>
  <c r="N712" i="2"/>
  <c r="O711" i="2"/>
  <c r="N711" i="2"/>
  <c r="O710" i="2"/>
  <c r="N710" i="2"/>
  <c r="O709" i="2"/>
  <c r="N709" i="2"/>
  <c r="O708" i="2"/>
  <c r="N708" i="2"/>
  <c r="O707" i="2"/>
  <c r="N707" i="2"/>
  <c r="O706" i="2"/>
  <c r="N706" i="2"/>
  <c r="O705" i="2"/>
  <c r="N705" i="2"/>
  <c r="O704" i="2"/>
  <c r="N704" i="2"/>
  <c r="O703" i="2"/>
  <c r="N703" i="2"/>
  <c r="O702" i="2"/>
  <c r="N702" i="2"/>
  <c r="O701" i="2"/>
  <c r="N701" i="2"/>
  <c r="O700" i="2"/>
  <c r="N700" i="2"/>
  <c r="O699" i="2"/>
  <c r="N699" i="2"/>
  <c r="O698" i="2"/>
  <c r="N698" i="2"/>
  <c r="O697" i="2"/>
  <c r="N697" i="2"/>
  <c r="O696" i="2"/>
  <c r="N696" i="2"/>
  <c r="O695" i="2"/>
  <c r="N695" i="2"/>
  <c r="O694" i="2"/>
  <c r="N694" i="2"/>
  <c r="O693" i="2"/>
  <c r="N693" i="2"/>
  <c r="O692" i="2"/>
  <c r="N692" i="2"/>
  <c r="O691" i="2"/>
  <c r="N691" i="2"/>
  <c r="O690" i="2"/>
  <c r="N690" i="2"/>
  <c r="O689" i="2"/>
  <c r="N689" i="2"/>
  <c r="O688" i="2"/>
  <c r="N688" i="2"/>
  <c r="O687" i="2"/>
  <c r="N687" i="2"/>
  <c r="O686" i="2"/>
  <c r="N686" i="2"/>
  <c r="O685" i="2"/>
  <c r="N685" i="2"/>
  <c r="O684" i="2"/>
  <c r="N684" i="2"/>
  <c r="O683" i="2"/>
  <c r="N683" i="2"/>
  <c r="O682" i="2"/>
  <c r="N682" i="2"/>
  <c r="O681" i="2"/>
  <c r="N681" i="2"/>
  <c r="O680" i="2"/>
  <c r="N680" i="2"/>
  <c r="O679" i="2"/>
  <c r="N679" i="2"/>
  <c r="O678" i="2"/>
  <c r="N678" i="2"/>
  <c r="O673" i="2"/>
  <c r="O672" i="2"/>
  <c r="O671" i="2"/>
  <c r="O670" i="2"/>
  <c r="O669" i="2"/>
  <c r="O668" i="2"/>
  <c r="O667" i="2"/>
  <c r="N667" i="2"/>
  <c r="O666" i="2"/>
  <c r="N666" i="2"/>
  <c r="O665" i="2"/>
  <c r="N665" i="2"/>
  <c r="O664" i="2"/>
  <c r="N664" i="2"/>
  <c r="O663" i="2"/>
  <c r="N663" i="2"/>
  <c r="O662" i="2"/>
  <c r="N662" i="2"/>
  <c r="O661" i="2"/>
  <c r="N661" i="2"/>
  <c r="O660" i="2"/>
  <c r="N660" i="2"/>
  <c r="O659" i="2"/>
  <c r="N659" i="2"/>
  <c r="O658" i="2"/>
  <c r="N658" i="2"/>
  <c r="N657" i="2"/>
  <c r="N656" i="2"/>
  <c r="N655" i="2"/>
  <c r="O654" i="2"/>
  <c r="N654" i="2"/>
  <c r="O653" i="2"/>
  <c r="N653" i="2"/>
  <c r="O652" i="2"/>
  <c r="N652" i="2"/>
  <c r="O651" i="2"/>
  <c r="N651" i="2"/>
  <c r="O650" i="2"/>
  <c r="N650" i="2"/>
  <c r="O649" i="2"/>
  <c r="N649" i="2"/>
  <c r="O648" i="2"/>
  <c r="N648" i="2"/>
  <c r="O647" i="2"/>
  <c r="N647" i="2"/>
  <c r="O646" i="2"/>
  <c r="N646" i="2"/>
  <c r="O645" i="2"/>
  <c r="N645" i="2"/>
  <c r="O644" i="2"/>
  <c r="N644" i="2"/>
  <c r="O643" i="2"/>
  <c r="N643" i="2"/>
  <c r="O642" i="2"/>
  <c r="N642" i="2"/>
  <c r="N641" i="2"/>
  <c r="N640" i="2"/>
  <c r="N639" i="2"/>
  <c r="O638" i="2"/>
  <c r="N638" i="2"/>
  <c r="O637" i="2"/>
  <c r="N637" i="2"/>
  <c r="N636" i="2"/>
  <c r="N635" i="2"/>
  <c r="O634" i="2"/>
  <c r="N634" i="2"/>
  <c r="O633" i="2"/>
  <c r="N633" i="2"/>
  <c r="O632" i="2"/>
  <c r="N632" i="2"/>
  <c r="O631" i="2"/>
  <c r="N631" i="2"/>
  <c r="O630" i="2"/>
  <c r="N630" i="2"/>
  <c r="O629" i="2"/>
  <c r="O628" i="2"/>
  <c r="O627" i="2"/>
  <c r="O626" i="2"/>
  <c r="O625" i="2"/>
  <c r="O624" i="2"/>
  <c r="N624" i="2"/>
  <c r="O623" i="2"/>
  <c r="N623" i="2"/>
  <c r="O622" i="2"/>
  <c r="N622" i="2"/>
  <c r="O621" i="2"/>
  <c r="N621" i="2"/>
  <c r="O620" i="2"/>
  <c r="N620" i="2"/>
  <c r="O619" i="2"/>
  <c r="N619" i="2"/>
  <c r="O618" i="2"/>
  <c r="N618" i="2"/>
  <c r="O617" i="2"/>
  <c r="N617" i="2"/>
  <c r="O616" i="2"/>
  <c r="N616" i="2"/>
  <c r="O615" i="2"/>
  <c r="N615" i="2"/>
  <c r="N614" i="2"/>
  <c r="N613" i="2"/>
  <c r="N612" i="2"/>
  <c r="N611" i="2"/>
  <c r="O610" i="2"/>
  <c r="N610" i="2"/>
  <c r="O609" i="2"/>
  <c r="N609" i="2"/>
  <c r="O608" i="2"/>
  <c r="N608" i="2"/>
  <c r="O607" i="2"/>
  <c r="N607" i="2"/>
  <c r="O606" i="2"/>
  <c r="N606" i="2"/>
  <c r="O605" i="2"/>
  <c r="N605" i="2"/>
  <c r="O604" i="2"/>
  <c r="N604" i="2"/>
  <c r="O603" i="2"/>
  <c r="N603" i="2"/>
  <c r="O602" i="2"/>
  <c r="N602" i="2"/>
  <c r="O601" i="2"/>
  <c r="N601" i="2"/>
  <c r="O600" i="2"/>
  <c r="N600" i="2"/>
  <c r="O599" i="2"/>
  <c r="N599" i="2"/>
  <c r="O598" i="2"/>
  <c r="N598" i="2"/>
  <c r="O597" i="2"/>
  <c r="N597" i="2"/>
  <c r="O596" i="2"/>
  <c r="N596" i="2"/>
  <c r="O595" i="2"/>
  <c r="O594" i="2"/>
  <c r="O593" i="2"/>
  <c r="O592" i="2"/>
  <c r="O591" i="2"/>
  <c r="O590" i="2"/>
  <c r="O589" i="2"/>
  <c r="N589" i="2"/>
  <c r="O588" i="2"/>
  <c r="N588" i="2"/>
  <c r="O587" i="2"/>
  <c r="N587" i="2"/>
  <c r="O586" i="2"/>
  <c r="N586" i="2"/>
  <c r="O585" i="2"/>
  <c r="N585" i="2"/>
  <c r="O584" i="2"/>
  <c r="N584" i="2"/>
  <c r="O583" i="2"/>
  <c r="N583" i="2"/>
  <c r="O582" i="2"/>
  <c r="N582" i="2"/>
  <c r="O581" i="2"/>
  <c r="N581" i="2"/>
  <c r="O580" i="2"/>
  <c r="N580" i="2"/>
  <c r="O579" i="2"/>
  <c r="N579" i="2"/>
  <c r="O578" i="2"/>
  <c r="N578" i="2"/>
  <c r="O577" i="2"/>
  <c r="N577" i="2"/>
  <c r="O576" i="2"/>
  <c r="N576" i="2"/>
  <c r="O575" i="2"/>
  <c r="N575" i="2"/>
  <c r="O574" i="2"/>
  <c r="N574" i="2"/>
  <c r="O573" i="2"/>
  <c r="N573" i="2"/>
  <c r="O572" i="2"/>
  <c r="N572" i="2"/>
  <c r="O571" i="2"/>
  <c r="N571" i="2"/>
  <c r="O570" i="2"/>
  <c r="N570" i="2"/>
  <c r="O569" i="2"/>
  <c r="N569" i="2"/>
  <c r="O568" i="2"/>
  <c r="N568" i="2"/>
  <c r="O567" i="2"/>
  <c r="N567" i="2"/>
  <c r="O566" i="2"/>
  <c r="N566" i="2"/>
  <c r="O565" i="2"/>
  <c r="N565" i="2"/>
  <c r="O564" i="2"/>
  <c r="N564" i="2"/>
  <c r="O563" i="2"/>
  <c r="N563" i="2"/>
  <c r="O562" i="2"/>
  <c r="N562" i="2"/>
  <c r="O561" i="2"/>
  <c r="N561" i="2"/>
  <c r="O560" i="2"/>
  <c r="N560" i="2"/>
  <c r="O559" i="2"/>
  <c r="N559" i="2"/>
  <c r="O558" i="2"/>
  <c r="N558" i="2"/>
  <c r="O557" i="2"/>
  <c r="N557" i="2"/>
  <c r="O556" i="2"/>
  <c r="N556" i="2"/>
  <c r="O555" i="2"/>
  <c r="N555" i="2"/>
  <c r="O554" i="2"/>
  <c r="N554" i="2"/>
  <c r="O553" i="2"/>
  <c r="N553" i="2"/>
  <c r="O552" i="2"/>
  <c r="N552" i="2"/>
  <c r="O551" i="2"/>
  <c r="N551" i="2"/>
  <c r="O550" i="2"/>
  <c r="N550" i="2"/>
  <c r="O549" i="2"/>
  <c r="N549" i="2"/>
  <c r="O548" i="2"/>
  <c r="N548" i="2"/>
  <c r="O547" i="2"/>
  <c r="N547" i="2"/>
  <c r="O546" i="2"/>
  <c r="N546" i="2"/>
  <c r="O545" i="2"/>
  <c r="N545" i="2"/>
  <c r="O544" i="2"/>
  <c r="N544" i="2"/>
  <c r="O543" i="2"/>
  <c r="N543" i="2"/>
  <c r="O542" i="2"/>
  <c r="N542" i="2"/>
  <c r="O541" i="2"/>
  <c r="N541" i="2"/>
  <c r="O540" i="2"/>
  <c r="N540" i="2"/>
  <c r="O539" i="2"/>
  <c r="N539" i="2"/>
  <c r="O538" i="2"/>
  <c r="N538" i="2"/>
  <c r="O537" i="2"/>
  <c r="N537" i="2"/>
  <c r="O536" i="2"/>
  <c r="N536" i="2"/>
  <c r="O535" i="2"/>
  <c r="N535" i="2"/>
  <c r="O534" i="2"/>
  <c r="N534" i="2"/>
  <c r="O533" i="2"/>
  <c r="N533" i="2"/>
  <c r="O532" i="2"/>
  <c r="N532" i="2"/>
  <c r="O531" i="2"/>
  <c r="N531" i="2"/>
  <c r="O530" i="2"/>
  <c r="N530" i="2"/>
  <c r="O529" i="2"/>
  <c r="N529" i="2"/>
  <c r="O528" i="2"/>
  <c r="N528" i="2"/>
  <c r="N527" i="2"/>
  <c r="N526" i="2"/>
  <c r="N525" i="2"/>
  <c r="N524" i="2"/>
  <c r="O523" i="2"/>
  <c r="N523" i="2"/>
  <c r="O522" i="2"/>
  <c r="N522" i="2"/>
  <c r="O521" i="2"/>
  <c r="N521" i="2"/>
  <c r="O520" i="2"/>
  <c r="N520" i="2"/>
  <c r="O519" i="2"/>
  <c r="N519" i="2"/>
  <c r="O518" i="2"/>
  <c r="N518" i="2"/>
  <c r="O517" i="2"/>
  <c r="N517" i="2"/>
  <c r="O516" i="2"/>
  <c r="N516" i="2"/>
  <c r="O515" i="2"/>
  <c r="N515" i="2"/>
  <c r="O514" i="2"/>
  <c r="N514" i="2"/>
  <c r="O513" i="2"/>
  <c r="N513" i="2"/>
  <c r="O512" i="2"/>
  <c r="N512" i="2"/>
  <c r="O511" i="2"/>
  <c r="N511" i="2"/>
  <c r="O505" i="2"/>
  <c r="N505" i="2"/>
  <c r="O504" i="2"/>
  <c r="N504" i="2"/>
  <c r="O503" i="2"/>
  <c r="N503" i="2"/>
  <c r="O502" i="2"/>
  <c r="N502" i="2"/>
  <c r="O501" i="2"/>
  <c r="N501" i="2"/>
  <c r="O500" i="2"/>
  <c r="N500" i="2"/>
  <c r="O499" i="2"/>
  <c r="N499" i="2"/>
  <c r="O498" i="2"/>
  <c r="N498" i="2"/>
  <c r="O497" i="2"/>
  <c r="N497" i="2"/>
  <c r="O496" i="2"/>
  <c r="N496" i="2"/>
  <c r="O495" i="2"/>
  <c r="N495" i="2"/>
  <c r="O494" i="2"/>
  <c r="N494" i="2"/>
  <c r="O493" i="2"/>
  <c r="N493" i="2"/>
  <c r="O492" i="2"/>
  <c r="N492" i="2"/>
  <c r="O491" i="2"/>
  <c r="N491" i="2"/>
  <c r="O490" i="2"/>
  <c r="N490" i="2"/>
  <c r="O489" i="2"/>
  <c r="N489" i="2"/>
  <c r="O488" i="2"/>
  <c r="N488" i="2"/>
  <c r="O487" i="2"/>
  <c r="N487" i="2"/>
  <c r="O486" i="2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O455" i="2"/>
  <c r="O454" i="2"/>
  <c r="O453" i="2"/>
  <c r="O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N393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O346" i="2"/>
  <c r="O345" i="2"/>
  <c r="O344" i="2"/>
  <c r="O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O304" i="2"/>
  <c r="O303" i="2"/>
  <c r="O302" i="2"/>
  <c r="O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O288" i="2"/>
  <c r="N288" i="2"/>
  <c r="O287" i="2"/>
  <c r="N287" i="2"/>
  <c r="O286" i="2"/>
  <c r="N286" i="2"/>
  <c r="O285" i="2"/>
  <c r="N285" i="2"/>
  <c r="O284" i="2"/>
  <c r="N284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N84" i="2"/>
  <c r="N83" i="2"/>
  <c r="N82" i="2"/>
  <c r="N81" i="2"/>
  <c r="N80" i="2"/>
  <c r="N79" i="2"/>
  <c r="O78" i="2"/>
  <c r="O77" i="2"/>
  <c r="O76" i="2"/>
  <c r="O75" i="2"/>
  <c r="O74" i="2"/>
  <c r="O73" i="2"/>
  <c r="N73" i="2"/>
  <c r="O72" i="2"/>
  <c r="N72" i="2"/>
  <c r="O71" i="2"/>
  <c r="N71" i="2"/>
  <c r="O70" i="2"/>
  <c r="N70" i="2"/>
  <c r="O69" i="2"/>
  <c r="N69" i="2"/>
  <c r="O68" i="2"/>
  <c r="N68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7" i="2"/>
  <c r="N7" i="2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2" i="1"/>
  <c r="O241" i="1"/>
  <c r="O240" i="1"/>
  <c r="N240" i="1"/>
  <c r="O238" i="1"/>
  <c r="N238" i="1"/>
  <c r="O237" i="1"/>
  <c r="N237" i="1"/>
  <c r="O236" i="1"/>
  <c r="N236" i="1"/>
  <c r="O235" i="1"/>
  <c r="N235" i="1"/>
  <c r="O233" i="1"/>
  <c r="N233" i="1"/>
  <c r="O232" i="1"/>
  <c r="N232" i="1"/>
  <c r="O231" i="1"/>
  <c r="N231" i="1"/>
  <c r="O230" i="1"/>
  <c r="N230" i="1"/>
  <c r="O227" i="1"/>
  <c r="N227" i="1"/>
  <c r="O226" i="1"/>
  <c r="N226" i="1"/>
  <c r="O225" i="1"/>
  <c r="N225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8" i="1"/>
  <c r="N208" i="1"/>
  <c r="O207" i="1"/>
  <c r="N207" i="1"/>
  <c r="O206" i="1"/>
  <c r="N206" i="1"/>
  <c r="O205" i="1"/>
  <c r="N205" i="1"/>
  <c r="O203" i="1"/>
  <c r="N203" i="1"/>
  <c r="O202" i="1"/>
  <c r="N202" i="1"/>
  <c r="O201" i="1"/>
  <c r="N201" i="1"/>
  <c r="O200" i="1"/>
  <c r="N200" i="1"/>
  <c r="O197" i="1"/>
  <c r="N197" i="1"/>
  <c r="O196" i="1"/>
  <c r="N196" i="1"/>
  <c r="O195" i="1"/>
  <c r="N195" i="1"/>
  <c r="O194" i="1"/>
  <c r="N194" i="1"/>
  <c r="O193" i="1"/>
  <c r="N193" i="1"/>
  <c r="O190" i="1"/>
  <c r="N190" i="1"/>
  <c r="O189" i="1"/>
  <c r="N189" i="1"/>
  <c r="O188" i="1"/>
  <c r="N188" i="1"/>
  <c r="O187" i="1"/>
  <c r="N187" i="1"/>
  <c r="O186" i="1"/>
  <c r="N186" i="1"/>
  <c r="N185" i="1"/>
  <c r="N184" i="1"/>
  <c r="N183" i="1"/>
  <c r="N179" i="1"/>
  <c r="O178" i="1"/>
  <c r="N178" i="1"/>
  <c r="O177" i="1"/>
  <c r="N177" i="1"/>
  <c r="O176" i="1"/>
  <c r="N176" i="1"/>
  <c r="O175" i="1"/>
  <c r="N175" i="1"/>
  <c r="O174" i="1"/>
  <c r="N174" i="1"/>
  <c r="N173" i="1"/>
  <c r="O172" i="1"/>
  <c r="N172" i="1"/>
  <c r="O171" i="1"/>
  <c r="N171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4" i="1"/>
  <c r="N124" i="1"/>
  <c r="O123" i="1"/>
  <c r="N123" i="1"/>
  <c r="O122" i="1"/>
  <c r="N122" i="1"/>
  <c r="O121" i="1"/>
  <c r="N121" i="1"/>
  <c r="N120" i="1"/>
  <c r="N119" i="1"/>
  <c r="N118" i="1"/>
  <c r="N117" i="1"/>
  <c r="O116" i="1"/>
  <c r="N116" i="1"/>
  <c r="O115" i="1"/>
  <c r="N115" i="1"/>
  <c r="O114" i="1"/>
  <c r="N114" i="1"/>
  <c r="N113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2" i="1"/>
  <c r="N102" i="1"/>
  <c r="O101" i="1"/>
  <c r="N101" i="1"/>
  <c r="O100" i="1"/>
  <c r="N100" i="1"/>
  <c r="O99" i="1"/>
  <c r="N99" i="1"/>
  <c r="O98" i="1"/>
  <c r="N98" i="1"/>
  <c r="O97" i="1"/>
  <c r="N97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N70" i="1"/>
  <c r="N69" i="1"/>
  <c r="O68" i="1"/>
  <c r="N68" i="1"/>
  <c r="O67" i="1"/>
  <c r="N67" i="1"/>
  <c r="O66" i="1"/>
  <c r="N66" i="1"/>
  <c r="N65" i="1"/>
  <c r="N64" i="1"/>
  <c r="N63" i="1"/>
  <c r="N62" i="1"/>
  <c r="N61" i="1"/>
  <c r="N59" i="1"/>
  <c r="N58" i="1"/>
  <c r="O57" i="1"/>
  <c r="N57" i="1"/>
  <c r="O56" i="1"/>
  <c r="N56" i="1"/>
  <c r="O55" i="1"/>
  <c r="N55" i="1"/>
  <c r="N54" i="1"/>
  <c r="N53" i="1"/>
  <c r="N51" i="1"/>
  <c r="O50" i="1"/>
  <c r="N50" i="1"/>
  <c r="O49" i="1"/>
  <c r="N49" i="1"/>
  <c r="O48" i="1"/>
  <c r="N48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6" i="1"/>
  <c r="N16" i="1"/>
</calcChain>
</file>

<file path=xl/sharedStrings.xml><?xml version="1.0" encoding="utf-8"?>
<sst xmlns="http://schemas.openxmlformats.org/spreadsheetml/2006/main" count="3136" uniqueCount="1226">
  <si>
    <t>ОТЧЕТ ОБ ИСПОЛНЕНИИ КОНСОЛИДИРОВАННОГО БЮДЖЕТА СУБЪЕКТА РОССИЙСКОЙ ФЕДЕРАЦИИ
И БЮДЖЕТА ТЕРРИТОРИАЛЬНОГО ГОСУДАРСТВЕННОГО ВНЕБЮДЖЕТНОГО ФОНДА</t>
  </si>
  <si>
    <t>КОДЫ</t>
  </si>
  <si>
    <t>Форма по ОКУД</t>
  </si>
  <si>
    <t>0503317</t>
  </si>
  <si>
    <t>на 1 ноября 2023 г.</t>
  </si>
  <si>
    <t>Дата</t>
  </si>
  <si>
    <t>01.11.2023</t>
  </si>
  <si>
    <t>Наименование финансового органа</t>
  </si>
  <si>
    <t>КОМИТЕТ ПО ФИНАНСАМ И НАЛОГОВОЙ ПОЛИТИКЕ АДМИНИСТРАЦИИ БЕЛОЯРСКОГО РАЙОНА</t>
  </si>
  <si>
    <t>по ОКПО</t>
  </si>
  <si>
    <t>05228831</t>
  </si>
  <si>
    <t>Наименование бюджета</t>
  </si>
  <si>
    <t>Консолидированный бюджет Белоярского района</t>
  </si>
  <si>
    <t>по ОКТМО</t>
  </si>
  <si>
    <t>71811000</t>
  </si>
  <si>
    <t>Периодичность:</t>
  </si>
  <si>
    <t>месячная, 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</si>
  <si>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</si>
  <si>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</si>
  <si>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</si>
  <si>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</si>
  <si>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</si>
  <si>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</si>
  <si>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</si>
  <si>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</si>
  <si>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</si>
  <si>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</si>
  <si>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</si>
  <si>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</si>
  <si>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</si>
  <si>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бюджеты муници- пальных районов</t>
  </si>
  <si>
    <t>бюджеты городских поселений</t>
  </si>
  <si>
    <t>бюджеты сельских поселений</t>
  </si>
  <si>
    <t>консолидированный бюджет муниципального образования</t>
  </si>
  <si>
    <t>бюджет муници- пального района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</si>
  <si>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</si>
  <si>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</si>
  <si>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</si>
  <si>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</si>
  <si>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</si>
  <si>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</si>
  <si>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</si>
  <si>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</si>
  <si>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</si>
  <si>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</si>
  <si>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</si>
  <si>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</si>
  <si>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</si>
  <si>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</si>
  <si>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</si>
  <si>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Доходы бюджета - всего</t>
  </si>
  <si>
    <t>010</t>
  </si>
  <si>
    <t>в том числе:</t>
  </si>
  <si>
    <t>НАЛОГОВЫЕ И НЕНАЛОГОВЫЕ ДОХОДЫ</t>
  </si>
  <si>
    <t>000 1 00 00 000 00 0000 000</t>
  </si>
  <si>
    <t>НАЛОГИ НА ПРИБЫЛЬ, ДОХОДЫ</t>
  </si>
  <si>
    <t>000 1 01 00 000 00 0000 000</t>
  </si>
  <si>
    <t>Налог на доходы физических лиц</t>
  </si>
  <si>
    <t>000 1 01 02 000 01 0000 110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</si>
  <si>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</si>
  <si>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</si>
  <si>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</si>
  <si>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</si>
  <si>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</si>
  <si>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</si>
  <si>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</si>
  <si>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000 1 01 02 040 01 0000 110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</si>
  <si>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</si>
  <si>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000 1 01 02 080 01 0000 110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</si>
  <si>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</si>
  <si>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</si>
  <si>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</si>
  <si>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000 1 01 02 140 01 0000 110</t>
  </si>
  <si>
    <t>НАЛОГИ НА ТОВАРЫ (РАБОТЫ, УСЛУГИ), РЕАЛИЗУЕМЫЕ НА ТЕРРИТОРИИ РОССИЙСКОЙ ФЕДЕРАЦИИ</t>
  </si>
  <si>
    <t>000 1 03 00 000 00 0000 000</t>
  </si>
  <si>
    <t>Акцизы по подакцизным товарам (продукции), производимым на территории Российской Федерации</t>
  </si>
  <si>
    <t>000 1 03 02 000 01 0000 110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</si>
  <si>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</si>
  <si>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</si>
  <si>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</si>
  <si>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</si>
  <si>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</si>
  <si>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</si>
  <si>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</si>
  <si>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</si>
  <si>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</si>
  <si>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</si>
  <si>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</si>
  <si>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</si>
  <si>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</si>
  <si>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</si>
  <si>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</si>
  <si>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000 1 03 02 261 01 0000 110</t>
  </si>
  <si>
    <t>НАЛОГИ НА СОВОКУПНЫЙ ДОХОД</t>
  </si>
  <si>
    <t>000 1 05 00 000 00 0000 000</t>
  </si>
  <si>
    <t>Налог, взимаемый в связи с применением упрощенной системы налогообложения</t>
  </si>
  <si>
    <t>000 1 05 01 000 00 0000 110</t>
  </si>
  <si>
    <t>Налог, взимаемый с налогоплательщиков, выбравших в качестве объекта налогообложения доходы</t>
  </si>
  <si>
    <t>000 1 05 01 010 01 0000 110</t>
  </si>
  <si>
    <t>000 1 05 01 011 01 0000 110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</si>
  <si>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</si>
  <si>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</si>
  <si>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</si>
  <si>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000 1 05 01 021 01 0000 110</t>
  </si>
  <si>
    <t>Единый налог на вмененный доход для отдельных видов деятельности</t>
  </si>
  <si>
    <t>000 1 05 02 000 02 0000 110</t>
  </si>
  <si>
    <t>000 1 05 02 010 02 0000 110</t>
  </si>
  <si>
    <t>Единый сельскохозяйственный налог</t>
  </si>
  <si>
    <t>000 1 05 03 000 01 0000 110</t>
  </si>
  <si>
    <t>000 1 05 03 010 01 0000 110</t>
  </si>
  <si>
    <t>Налог, взимаемый в связи с применением патентной системы налогообложения</t>
  </si>
  <si>
    <t>000 1 05 04 000 02 0000 110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</si>
  <si>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</si>
  <si>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000 1 05 04 020 02 0000 110</t>
  </si>
  <si>
    <t>НАЛОГИ НА ИМУЩЕСТВО</t>
  </si>
  <si>
    <t>000 1 06 00 000 00 0000 000</t>
  </si>
  <si>
    <t>Налог на имущество физических лиц</t>
  </si>
  <si>
    <t>000 1 06 01 000 00 0000 110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</si>
  <si>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</si>
  <si>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000 1 06 01 030 05 0000 110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</si>
  <si>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</si>
  <si>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000 1 06 01 030 10 0000 110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</si>
  <si>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</si>
  <si>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000 1 06 01 030 13 0000 110</t>
  </si>
  <si>
    <t>Транспортный налог</t>
  </si>
  <si>
    <t>000 1 06 04 000 02 0000 110</t>
  </si>
  <si>
    <t>Транспортный налог с организаций</t>
  </si>
  <si>
    <t>000 1 06 04 011 02 0000 110</t>
  </si>
  <si>
    <t>Транспортный налог с физических лиц</t>
  </si>
  <si>
    <t>000 1 06 04 012 02 0000 110</t>
  </si>
  <si>
    <t>Земельный налог</t>
  </si>
  <si>
    <t>000 1 06 06 000 00 0000 110</t>
  </si>
  <si>
    <t>Земельный налог с организаций</t>
  </si>
  <si>
    <t>000 1 06 06 030 00 0000 110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</si>
  <si>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</si>
  <si>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000 1 06 06 033 05 0000 110</t>
  </si>
  <si>
    <t>Земельный налог с организаций, обладающих земельным участком, расположенным в границах сельских поселений</t>
  </si>
  <si>
    <t>000 1 06 06 033 10 0000 110</t>
  </si>
  <si>
    <t>Земельный налог с организаций, обладающих земельным участком, расположенным в границах городских поселений</t>
  </si>
  <si>
    <t>000 1 06 06 033 13 0000 110</t>
  </si>
  <si>
    <t>Земельный налог с физических лиц</t>
  </si>
  <si>
    <t>000 1 06 06 040 00 0000 110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</si>
  <si>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</si>
  <si>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000 1 06 06 043 10 0000 110</t>
  </si>
  <si>
    <t>Земельный налог с физических лиц, обладающих земельным участком, расположенным в границах городских поселений</t>
  </si>
  <si>
    <t>000 1 06 06 043 13 0000 110</t>
  </si>
  <si>
    <t>ГОСУДАРСТВЕННАЯ ПОШЛИНА</t>
  </si>
  <si>
    <t>000 1 08 00 000 00 0000 000</t>
  </si>
  <si>
    <t>Государственная пошлина по делам, рассматриваемым в судах общей юрисдикции, мировыми судьями</t>
  </si>
  <si>
    <t>000 1 08 03 000 01 0000 110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</si>
  <si>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</si>
  <si>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000 1 08 03 010 01 0000 110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</si>
  <si>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</si>
  <si>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000 1 08 04 000 01 0000 110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</si>
  <si>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</si>
  <si>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000 1 08 04 020 01 0000 110</t>
  </si>
  <si>
    <t>ДОХОДЫ ОТ ИСПОЛЬЗОВАНИЯ ИМУЩЕСТВА, НАХОДЯЩЕГОСЯ В ГОСУДАРСТВЕННОЙ И МУНИЦИПАЛЬНОЙ СОБСТВЕННОСТИ</t>
  </si>
  <si>
    <t>000 1 11 00 000 00 0000 000</t>
  </si>
  <si>
    <t>Проценты, полученные от предоставления бюджетных кредитов внутри страны</t>
  </si>
  <si>
    <t>000 1 11 03 000 00 0000 120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</si>
  <si>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</si>
  <si>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000 1 11 03 050 05 0000 120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</si>
  <si>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</si>
  <si>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000 1 11 05 000 00 0000 120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</si>
  <si>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</si>
  <si>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</si>
  <si>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</si>
  <si>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</si>
  <si>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</si>
  <si>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000 1 11 05 013 13 0000 120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</si>
  <si>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</si>
  <si>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000 1 11 05 020 00 0000 120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</si>
  <si>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</si>
  <si>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000 1 11 05 025 05 0000 120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</si>
  <si>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</si>
  <si>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</si>
  <si>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</si>
  <si>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000 1 11 05 075 05 0000 120</t>
  </si>
  <si>
    <t>Доходы от сдачи в аренду имущества, составляющего казну сельских поселений (за исключением земельных участков)</t>
  </si>
  <si>
    <t>000 1 11 05 075 10 0000 120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</si>
  <si>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</si>
  <si>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</si>
  <si>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</si>
  <si>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</si>
  <si>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</si>
  <si>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000 1 11 05 314 13 0000 120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</si>
  <si>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</si>
  <si>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000 1 11 05 400 00 0000 120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</si>
  <si>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</si>
  <si>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000 1 11 05 410 00 0000 120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</si>
  <si>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</si>
  <si>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000 1 11 05 410 05 0000 120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</si>
  <si>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</si>
  <si>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000 1 11 05 410 13 0000 120</t>
  </si>
  <si>
    <t>Платежи от государственных и муниципальных унитарных предприятий</t>
  </si>
  <si>
    <t>000 1 11 07 000 00 0000 120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</si>
  <si>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</si>
  <si>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000 1 11 07 010 00 0000 120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</si>
  <si>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</si>
  <si>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000 1 11 07 015 05 0000 120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</si>
  <si>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</si>
  <si>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</si>
  <si>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</si>
  <si>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</si>
  <si>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</si>
  <si>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000 1 11 09 045 05 0000 120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</si>
  <si>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</si>
  <si>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000 1 11 09 045 10 0000 120</t>
  </si>
  <si>
    <t>ПЛАТЕЖИ ПРИ ПОЛЬЗОВАНИИ ПРИРОДНЫМИ РЕСУРСАМИ</t>
  </si>
  <si>
    <t>000 1 12 00 000 00 0000 000</t>
  </si>
  <si>
    <t>Плата за негативное воздействие на окружающую среду</t>
  </si>
  <si>
    <t>000 1 12 01 000 01 0000 120</t>
  </si>
  <si>
    <t>Плата за выбросы загрязняющих веществ в атмосферный воздух стационарными объектами</t>
  </si>
  <si>
    <t>000 1 12 01 010 01 0000 120</t>
  </si>
  <si>
    <t>Плата за сбросы загрязняющих веществ в водные объекты</t>
  </si>
  <si>
    <t>000 1 12 01 030 01 0000 120</t>
  </si>
  <si>
    <t>Плата за размещение отходов производства и потребления</t>
  </si>
  <si>
    <t>000 1 12 01 040 01 0000 120</t>
  </si>
  <si>
    <t>Плата за размещение отходов производства</t>
  </si>
  <si>
    <t>000 1 12 01 041 01 0000 120</t>
  </si>
  <si>
    <t>Плата за размещение твердых коммунальных отходов</t>
  </si>
  <si>
    <t>000 1 12 01 042 01 0000 120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</si>
  <si>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</si>
  <si>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000 1 12 01 070 01 0000 120</t>
  </si>
  <si>
    <t>ДОХОДЫ ОТ ОКАЗАНИЯ ПЛАТНЫХ УСЛУГ И КОМПЕНСАЦИИ ЗАТРАТ ГОСУДАРСТВА</t>
  </si>
  <si>
    <t>000 1 13 00 000 00 0000 000</t>
  </si>
  <si>
    <t>Доходы от оказания платных услуг (работ)</t>
  </si>
  <si>
    <t>000 1 13 01 000 00 0000 130</t>
  </si>
  <si>
    <t>Прочие доходы от оказания платных услуг (работ)</t>
  </si>
  <si>
    <t>000 1 13 01 990 00 0000 130</t>
  </si>
  <si>
    <t>Прочие доходы от оказания платных услуг (работ) получателями средств бюджетов муниципальных районов</t>
  </si>
  <si>
    <t>000 1 13 01 995 05 0000 130</t>
  </si>
  <si>
    <t>Доходы от компенсации затрат государства</t>
  </si>
  <si>
    <t>000 1 13 02 000 00 0000 130</t>
  </si>
  <si>
    <t>Прочие доходы от компенсации затрат государства</t>
  </si>
  <si>
    <t>000 1 13 02 990 00 0000 130</t>
  </si>
  <si>
    <t>Прочие доходы от компенсации затрат бюджетов муниципальных районов</t>
  </si>
  <si>
    <t>000 1 13 02 995 05 0000 130</t>
  </si>
  <si>
    <t>Прочие доходы от компенсации затрат бюджетов сельских поселений</t>
  </si>
  <si>
    <t>000 1 13 02 995 10 0000 130</t>
  </si>
  <si>
    <t>Прочие доходы от компенсации затрат бюджетов городских поселений</t>
  </si>
  <si>
    <t>000 1 13 02 995 13 0000 130</t>
  </si>
  <si>
    <t>ДОХОДЫ ОТ ПРОДАЖИ МАТЕРИАЛЬНЫХ И НЕМАТЕРИАЛЬНЫХ АКТИВОВ</t>
  </si>
  <si>
    <t>000 1 14 00 000 00 0000 000</t>
  </si>
  <si>
    <t>Доходы от продажи квартир</t>
  </si>
  <si>
    <t>000 1 14 01 000 00 0000 410</t>
  </si>
  <si>
    <t>Доходы от продажи квартир, находящихся в собственности муниципальных районов</t>
  </si>
  <si>
    <t>000 1 14 01 050 05 0000 410</t>
  </si>
  <si>
    <t>Доходы от продажи квартир, находящихся в собственности сельских поселений</t>
  </si>
  <si>
    <t>000 1 14 01 050 10 0000 410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</si>
  <si>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</si>
  <si>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000 1 14 02 000 00 0000 000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</si>
  <si>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</si>
  <si>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</si>
  <si>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</si>
  <si>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000 1 14 02 053 10 0000 410</t>
  </si>
  <si>
    <t>Доходы от продажи земельных участков, находящихся в государственной и муниципальной собственности</t>
  </si>
  <si>
    <t>000 1 14 06 000 00 0000 430</t>
  </si>
  <si>
    <t>Доходы от продажи земельных участков, государственная собственность на которые не разграничена</t>
  </si>
  <si>
    <t>000 1 14 06 010 00 0000 430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</si>
  <si>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</si>
  <si>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</si>
  <si>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</si>
  <si>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000 1 14 06 013 13 0000 430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</si>
  <si>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</si>
  <si>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000 1 14 06 020 00 0000 430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</si>
  <si>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</si>
  <si>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000 1 14 06 025 10 0000 430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</si>
  <si>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</si>
  <si>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</si>
  <si>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</si>
  <si>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</si>
  <si>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</si>
  <si>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</si>
  <si>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</si>
  <si>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000 1 14 06 313 13 0000 430</t>
  </si>
  <si>
    <t>Доходы от приватизации имущества, находящегося в государственной и муниципальной собственности</t>
  </si>
  <si>
    <t>000 1 14 13 000 00 0000 000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</si>
  <si>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</si>
  <si>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000 1 14 13 050 05 0000 410</t>
  </si>
  <si>
    <t>ШТРАФЫ, САНКЦИИ, ВОЗМЕЩЕНИЕ УЩЕРБА</t>
  </si>
  <si>
    <t>000 1 16 00 000 00 0000 000</t>
  </si>
  <si>
    <t>Административные штрафы, установленные Кодексом Российской Федерации об административных правонарушениях</t>
  </si>
  <si>
    <t>000 1 16 01 000 01 0000 140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</si>
  <si>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</si>
  <si>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</si>
  <si>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</si>
  <si>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</si>
  <si>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</si>
  <si>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</si>
  <si>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</si>
  <si>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</si>
  <si>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</si>
  <si>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</si>
  <si>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</si>
  <si>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000 1 16 01 072 01 0000 140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</si>
  <si>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</si>
  <si>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000 1 16 01 073 01 0000 140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</si>
  <si>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</si>
  <si>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</si>
  <si>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</si>
  <si>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000 1 16 01 082 01 0000 140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</si>
  <si>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</si>
  <si>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000 1 16 01 083 01 0000 140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</si>
  <si>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</si>
  <si>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</si>
  <si>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</si>
  <si>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000 1 16 01 092 01 0000 140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</si>
  <si>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</si>
  <si>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000 1 16 01 100 01 0000 140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</si>
  <si>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</si>
  <si>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000 1 16 01 103 01 0000 140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</si>
  <si>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</si>
  <si>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</si>
  <si>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</si>
  <si>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000 1 16 01 132 01 0000 140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</si>
  <si>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</si>
  <si>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</si>
  <si>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</si>
  <si>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</si>
  <si>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</si>
  <si>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</si>
  <si>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</si>
  <si>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</si>
  <si>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</si>
  <si>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</si>
  <si>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</si>
  <si>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</si>
  <si>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</si>
  <si>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</si>
  <si>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</si>
  <si>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000 1 16 01 192 01 0000 140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</si>
  <si>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</si>
  <si>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000 1 16 01 193 01 0000 140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</si>
  <si>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</si>
  <si>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</si>
  <si>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</si>
  <si>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000 1 16 01 203 01 0000 140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</si>
  <si>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</si>
  <si>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000 1 16 01 330 00 0000 140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</si>
  <si>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</si>
  <si>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000 1 16 01 333 01 0000 140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</si>
  <si>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</si>
  <si>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000 1 16 02 000 02 0000 140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</si>
  <si>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</si>
  <si>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000 1 16 02 010 02 0000 140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</si>
  <si>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</si>
  <si>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000 1 16 02 020 02 0000 140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</si>
  <si>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</si>
  <si>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000 1 16 07 000 00 0000 140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</si>
  <si>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</si>
  <si>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</si>
  <si>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</si>
  <si>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</si>
  <si>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</si>
  <si>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000 1 16 07 010 10 0000 140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</si>
  <si>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</si>
  <si>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</si>
  <si>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</si>
  <si>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</si>
  <si>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</si>
  <si>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000 1 16 07 090 13 0000 140</t>
  </si>
  <si>
    <t>Платежи в целях возмещения причиненного ущерба (убытков)</t>
  </si>
  <si>
    <t>000 1 16 10 000 00 0000 140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</si>
  <si>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</si>
  <si>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</si>
  <si>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</si>
  <si>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000 1 16 10 123 01 0000 140</t>
  </si>
  <si>
    <t>Платежи, уплачиваемые в целях возмещения вреда</t>
  </si>
  <si>
    <t>000 1 16 11 000 01 0000 140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</si>
  <si>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</si>
  <si>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000 1 16 11 050 01 0000 140</t>
  </si>
  <si>
    <t>ПРОЧИЕ НЕНАЛОГОВЫЕ ДОХОДЫ</t>
  </si>
  <si>
    <t>000 1 17 00 000 00 0000 000</t>
  </si>
  <si>
    <t>Невыясненные поступления</t>
  </si>
  <si>
    <t>000 1 17 01 000 00 0000 180</t>
  </si>
  <si>
    <t>Невыясненные поступления, зачисляемые в бюджеты муниципальных районов</t>
  </si>
  <si>
    <t>000 1 17 01 050 05 0000 180</t>
  </si>
  <si>
    <t>Невыясненные поступления, зачисляемые в бюджеты городских поселений</t>
  </si>
  <si>
    <t>000 1 17 01 050 13 0000 180</t>
  </si>
  <si>
    <t>Инициативные платежи</t>
  </si>
  <si>
    <t>000 1 17 15 000 00 0000 150</t>
  </si>
  <si>
    <t>Инициативные платежи, зачисляемые в бюджеты сельских поселений</t>
  </si>
  <si>
    <t>000 1 17 15 030 10 0000 150</t>
  </si>
  <si>
    <t>Инициативные платежи, зачисляемые в бюджеты городских поселений</t>
  </si>
  <si>
    <t>000 1 17 15 030 13 0000 150</t>
  </si>
  <si>
    <t>БЕЗВОЗМЕЗДНЫЕ ПОСТУПЛЕНИЯ</t>
  </si>
  <si>
    <t>000 2 00 00 000 00 0000 000</t>
  </si>
  <si>
    <t>БЕЗВОЗМЕЗДНЫЕ ПОСТУПЛЕНИЯ ОТ ДРУГИХ БЮДЖЕТОВ БЮДЖЕТНОЙ СИСТЕМЫ РОССИЙСКОЙ ФЕДЕРАЦИИ</t>
  </si>
  <si>
    <t>000 2 02 00 000 00 0000 000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</si>
  <si>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</si>
  <si>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</si>
  <si>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</si>
  <si>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000 2 02 15 001 00 0000 150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</si>
  <si>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</si>
  <si>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000 2 02 15 001 05 0000 150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</si>
  <si>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</si>
  <si>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000 2 02 15 001 10 0000 150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</si>
  <si>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</si>
  <si>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000 2 02 15 001 13 0000 150</t>
  </si>
  <si>
    <t>Дотации бюджетам на поддержку мер по обеспечению сбалансированности бюджетов</t>
  </si>
  <si>
    <t>000 2 02 15 002 00 0000 150</t>
  </si>
  <si>
    <t>Дотации бюджетам муниципальных районов на поддержку мер по обеспечению сбалансированности бюджетов</t>
  </si>
  <si>
    <t>000 2 02 15 002 05 0000 150</t>
  </si>
  <si>
    <t>Прочие дотации</t>
  </si>
  <si>
    <t>000 2 02 19 999 00 0000 150</t>
  </si>
  <si>
    <t>Прочие дотации бюджетам муниципальных районов</t>
  </si>
  <si>
    <t>000 2 02 19 999 05 0000 150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</si>
  <si>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</si>
  <si>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</si>
  <si>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</si>
  <si>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000 2 02 20 041 00 0000 150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</si>
  <si>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</si>
  <si>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000 2 02 20 041 05 0000 150</t>
  </si>
  <si>
    <t>Субсидии бюджетам на софинансирование капитальных вложений в объекты муниципальной собственности</t>
  </si>
  <si>
    <t>000 2 02 20 077 00 0000 150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</si>
  <si>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</si>
  <si>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000 2 02 20 077 05 0000 150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</si>
  <si>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</si>
  <si>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000 2 02 20 299 00 0000 150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</si>
  <si>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</si>
  <si>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000 2 02 20 299 05 0000 150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</si>
  <si>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</si>
  <si>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000 2 02 20 299 10 0000 150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</si>
  <si>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</si>
  <si>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000 2 02 20 300 00 0000 150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</si>
  <si>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</si>
  <si>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000 2 02 20 300 05 0000 150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</si>
  <si>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</si>
  <si>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000 2 02 20 302 00 0000 150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</si>
  <si>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</si>
  <si>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000 2 02 20 302 05 0000 150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</si>
  <si>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</si>
  <si>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000 2 02 20 302 10 0000 150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</si>
  <si>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</si>
  <si>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000 2 02 20 303 00 0000 150</t>
  </si>
  <si>
    <t>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</si>
  <si>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>000 2 02 20 303 05 0000 150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</si>
  <si>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</si>
  <si>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000 2 02 25 179 00 0000 150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</si>
  <si>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</si>
  <si>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000 2 02 25 179 05 0000 150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</si>
  <si>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</si>
  <si>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</si>
  <si>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</si>
  <si>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000 2 02 25 304 05 0000 150</t>
  </si>
  <si>
    <t>Субсидии бюджетам на создание школ креативных индустрий</t>
  </si>
  <si>
    <t>000 2 02 25 353 00 0000 150</t>
  </si>
  <si>
    <t>Субсидии бюджетам муниципальных районов на создание школ креативных индустрий</t>
  </si>
  <si>
    <t>000 2 02 25 353 05 0000 150</t>
  </si>
  <si>
    <t>Субсидии бюджетам на поддержку отрасли культуры</t>
  </si>
  <si>
    <t>000 2 02 25 519 00 0000 150</t>
  </si>
  <si>
    <t>Субсидии бюджетам муниципальных районов на поддержку отрасли культуры</t>
  </si>
  <si>
    <t>000 2 02 25 519 05 0000 150</t>
  </si>
  <si>
    <t>Субсидии бюджетам на реализацию программ формирования современной городской среды</t>
  </si>
  <si>
    <t>000 2 02 25 555 00 0000 150</t>
  </si>
  <si>
    <t>Субсидии бюджетам муниципальных районов на реализацию программ формирования современной городской среды</t>
  </si>
  <si>
    <t>000 2 02 25 555 05 0000 150</t>
  </si>
  <si>
    <t>Прочие субсидии</t>
  </si>
  <si>
    <t>000 2 02 29 999 00 0000 150</t>
  </si>
  <si>
    <t>Прочие субсидии бюджетам муниципальных районов</t>
  </si>
  <si>
    <t>000 2 02 29 999 05 0000 150</t>
  </si>
  <si>
    <t>Прочие субсидии бюджетам сельских поселений</t>
  </si>
  <si>
    <t>000 2 02 29 999 10 0000 150</t>
  </si>
  <si>
    <t>Субвенции бюджетам бюджетной системы Российской Федерации</t>
  </si>
  <si>
    <t>000 2 02 30 000 00 0000 150</t>
  </si>
  <si>
    <t>Субвенции местным бюджетам на выполнение передаваемых полномочий субъектов Российской Федерации</t>
  </si>
  <si>
    <t>000 2 02 30 024 00 0000 150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</si>
  <si>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</si>
  <si>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000 2 02 30 024 05 0000 150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</si>
  <si>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</si>
  <si>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000 2 02 30 024 10 0000 150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</si>
  <si>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</si>
  <si>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000 2 02 30 024 13 0000 150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</si>
  <si>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</si>
  <si>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000 2 02 30 029 00 0000 150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</si>
  <si>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</si>
  <si>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000 2 02 30 029 05 0000 150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</si>
  <si>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</si>
  <si>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000 2 02 35 118 00 0000 150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</si>
  <si>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</si>
  <si>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000 2 02 35 118 05 0000 150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</si>
  <si>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</si>
  <si>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000 2 02 35 118 10 0000 150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</si>
  <si>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</si>
  <si>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</si>
  <si>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</si>
  <si>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000 2 02 35 120 05 0000 150</t>
  </si>
  <si>
    <t>Субвенции бюджетам на государственную регистрацию актов гражданского состояния</t>
  </si>
  <si>
    <t>000 2 02 35 930 00 0000 150</t>
  </si>
  <si>
    <t>Субвенции бюджетам муниципальных районов на государственную регистрацию актов гражданского состояния</t>
  </si>
  <si>
    <t>000 2 02 35 930 05 0000 150</t>
  </si>
  <si>
    <t>Субвенции бюджетам сельских поселений на государственную регистрацию актов гражданского состояния</t>
  </si>
  <si>
    <t>000 2 02 35 930 10 0000 150</t>
  </si>
  <si>
    <t>Иные межбюджетные трансферты</t>
  </si>
  <si>
    <t>000 2 02 40 000 00 0000 150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</si>
  <si>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</si>
  <si>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000 2 02 40 014 00 0000 150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</si>
  <si>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</si>
  <si>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000 2 02 40 014 05 0000 150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</si>
  <si>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</si>
  <si>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000 2 02 40 014 13 0000 150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</si>
  <si>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</si>
  <si>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000 2 02 45 303 00 0000 150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</si>
  <si>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</si>
  <si>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000 2 02 45 303 05 0000 150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</si>
  <si>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</si>
  <si>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000 2 02 45 424 00 0000 150</t>
  </si>
  <si>
    <t>Межбюджетные трансферты, передаваемые бюджетам муниципальных районов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</si>
  <si>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000 2 02 45 424 05 0000 150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</si>
  <si>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</si>
  <si>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</si>
  <si>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муниципальных районов</t>
  </si>
  <si>
    <t>000 2 02 49 999 05 0000 150</t>
  </si>
  <si>
    <t>Прочие межбюджетные трансферты, передаваемые бюджетам сельских поселений</t>
  </si>
  <si>
    <t>000 2 02 49 999 10 0000 150</t>
  </si>
  <si>
    <t>Прочие межбюджетные трансферты, передаваемые бюджетам городских поселений</t>
  </si>
  <si>
    <t>000 2 02 49 999 13 0000 150</t>
  </si>
  <si>
    <t>БЕЗВОЗМЕЗДНЫЕ ПОСТУПЛЕНИЯ ОТ ГОСУДАРСТВЕННЫХ (МУНИЦИПАЛЬНЫХ) ОРГАНИЗАЦИЙ</t>
  </si>
  <si>
    <t>000 2 03 00 000 00 0000 000</t>
  </si>
  <si>
    <t>Безвозмездные поступления от государственных (муниципальных) организаций в бюджеты муниципальных районов</t>
  </si>
  <si>
    <t>000 2 03 05 000 05 0000 150</t>
  </si>
  <si>
    <t>Прочие безвозмездные поступления от государственных (муниципальных) организаций в бюджеты муниципальных районов</t>
  </si>
  <si>
    <t>000 2 03 05 099 05 0000 150</t>
  </si>
  <si>
    <t>ПРОЧИЕ БЕЗВОЗМЕЗДНЫЕ ПОСТУПЛЕНИЯ</t>
  </si>
  <si>
    <t>000 2 07 00 000 00 0000 000</t>
  </si>
  <si>
    <t>Прочие безвозмездные поступления в бюджеты муниципальных районов</t>
  </si>
  <si>
    <t>000 2 07 05 000 05 0000 150</t>
  </si>
  <si>
    <t>000 2 07 05 030 05 0000 150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</si>
  <si>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</si>
  <si>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</si>
  <si>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</si>
  <si>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000 2 19 00 000 05 0000 150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</si>
  <si>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</si>
  <si>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000 2 19 60 010 05 0000 150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</si>
  <si>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</si>
  <si>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</si>
  <si>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</si>
  <si>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</si>
  <si>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</si>
  <si>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</si>
  <si>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000 0100 00 0 00 00000 000</t>
  </si>
  <si>
    <t>Функционирование высшего должностного лица субъекта Российской Федерации и муниципального образования</t>
  </si>
  <si>
    <t>000 0102 00 0 00 00000 000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</si>
  <si>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</si>
  <si>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</si>
  <si>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>Расходы на выплаты персоналу государственных (муниципальных) органов</t>
  </si>
  <si>
    <t>000 0102 00 0 00 00000 120</t>
  </si>
  <si>
    <t>Фонд оплаты труда государственных (муниципальных) органов</t>
  </si>
  <si>
    <t>000 0102 00 0 00 00000 121</t>
  </si>
  <si>
    <t>Расходы</t>
  </si>
  <si>
    <t>Оплата труда, начисления на выплаты по оплате труда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</si>
  <si>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</si>
  <si>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</si>
  <si>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</si>
  <si>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>Начисления на выплаты по оплате труда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</si>
  <si>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</si>
  <si>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</si>
  <si>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000 0103 00 0 00 00000 100</t>
  </si>
  <si>
    <t>000 0103 00 0 00 00000 120</t>
  </si>
  <si>
    <t>Иные выплаты государственных (муниципальных) органов привлекаемым лицам</t>
  </si>
  <si>
    <t>000 0103 00 0 00 00000 123</t>
  </si>
  <si>
    <t>Оплата работ, услуг</t>
  </si>
  <si>
    <t>Прочие работы, услуги</t>
  </si>
  <si>
    <t>Закупка товаров, работ и услуг для обеспечения государственных (муниципальных) нужд</t>
  </si>
  <si>
    <t>000 0103 00 0 00 00000 200</t>
  </si>
  <si>
    <t>Иные закупки товаров, работ и услуг для обеспечения государственных (муниципальных) нужд</t>
  </si>
  <si>
    <t>000 0103 00 0 00 00000 240</t>
  </si>
  <si>
    <t>Закупка товаров, работ и услуг в сфере информационно-коммуникационных технологий</t>
  </si>
  <si>
    <t>000 0103 00 0 00 00000 242</t>
  </si>
  <si>
    <t>Услуги связи</t>
  </si>
  <si>
    <t>Прочая закупка товаров, работ и услуг</t>
  </si>
  <si>
    <t>000 0103 00 0 00 00000 244</t>
  </si>
  <si>
    <t>Работы, услуги по содержанию имущества</t>
  </si>
  <si>
    <t>Поступление нефинансовых активов</t>
  </si>
  <si>
    <t>Увеличение стоимости материальных запасов</t>
  </si>
  <si>
    <t>Увеличение стоимости прочих материальных запасов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</si>
  <si>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</si>
  <si>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</si>
  <si>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</si>
  <si>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</si>
  <si>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</si>
  <si>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>Социальное обеспечение</t>
  </si>
  <si>
    <t>Социальные пособия и компенсации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</si>
  <si>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</si>
  <si>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>000 0104 00 0 00 00000 122</t>
  </si>
  <si>
    <t>Прочие несоциальные выплаты персоналу в денежной форме</t>
  </si>
  <si>
    <t>000 0104 00 0 00 00000 129</t>
  </si>
  <si>
    <t>000 0104 00 0 00 00000 200</t>
  </si>
  <si>
    <t>000 0104 00 0 00 00000 240</t>
  </si>
  <si>
    <t>000 0104 00 0 00 00000 244</t>
  </si>
  <si>
    <t>Транспортные услуги</t>
  </si>
  <si>
    <t>Увеличение стоимости основных средств</t>
  </si>
  <si>
    <t>Увеличение стоимости прочих материальных запасов однократного применения</t>
  </si>
  <si>
    <t>Межбюджетные трансферты</t>
  </si>
  <si>
    <t>000 0104 00 0 00 00000 500</t>
  </si>
  <si>
    <t>000 0104 00 0 00 00000 540</t>
  </si>
  <si>
    <t>Безвозмездные перечисления бюджетам</t>
  </si>
  <si>
    <t>Перечисления текущего характера другим бюджетам бюджетной системы Российской Федерации</t>
  </si>
  <si>
    <t>Иные бюджетные ассигнования</t>
  </si>
  <si>
    <t>000 0104 00 0 00 00000 800</t>
  </si>
  <si>
    <t>Уплата налогов, сборов и иных платежей</t>
  </si>
  <si>
    <t>000 0104 00 0 00 00000 850</t>
  </si>
  <si>
    <t>Уплата иных платежей</t>
  </si>
  <si>
    <t>000 0104 00 0 00 00000 853</t>
  </si>
  <si>
    <t>Прочие расходы</t>
  </si>
  <si>
    <t>Штрафы за нарушение законодательства о налогах и сборах, законодательства о страховых взносах</t>
  </si>
  <si>
    <t>Судебная система</t>
  </si>
  <si>
    <t>000 0105 00 0 00 00000 000</t>
  </si>
  <si>
    <t>000 0105 00 0 00 00000 200</t>
  </si>
  <si>
    <t>000 0105 00 0 00 00000 240</t>
  </si>
  <si>
    <t>000 0105 00 0 00 00000 244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</si>
  <si>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</si>
  <si>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</si>
  <si>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000 0106 00 0 00 00000 100</t>
  </si>
  <si>
    <t>000 0106 00 0 00 00000 120</t>
  </si>
  <si>
    <t>000 0106 00 0 00 00000 121</t>
  </si>
  <si>
    <t>000 0106 00 0 00 00000 122</t>
  </si>
  <si>
    <t>000 0106 00 0 00 00000 129</t>
  </si>
  <si>
    <t>000 0106 00 0 00 00000 200</t>
  </si>
  <si>
    <t>000 0106 00 0 00 00000 240</t>
  </si>
  <si>
    <t>000 0106 00 0 00 00000 242</t>
  </si>
  <si>
    <t>000 0106 00 0 00 00000 244</t>
  </si>
  <si>
    <t>Социальное обеспечение и иные выплаты населению</t>
  </si>
  <si>
    <t>000 0106 00 0 00 00000 300</t>
  </si>
  <si>
    <t>Социальные выплаты гражданам, кроме публичных нормативных социальных выплат</t>
  </si>
  <si>
    <t>000 0106 00 0 00 00000 320</t>
  </si>
  <si>
    <t>Пособия, компенсации и иные социальные выплаты гражданам, кроме публичных нормативных обязательств</t>
  </si>
  <si>
    <t>000 0106 00 0 00 00000 321</t>
  </si>
  <si>
    <t>Пенсии, пособия, выплачиваемые работодателями, нанимателями бывшим работникам в денежной форме</t>
  </si>
  <si>
    <t>000 0106 00 0 00 00000 500</t>
  </si>
  <si>
    <t>000 0106 00 0 00 00000 540</t>
  </si>
  <si>
    <t>Обеспечение проведения выборов и референдумов</t>
  </si>
  <si>
    <t>000 0107 00 0 00 00000 000</t>
  </si>
  <si>
    <t>000 0107 00 0 00 00000 200</t>
  </si>
  <si>
    <t>000 0107 00 0 00 00000 240</t>
  </si>
  <si>
    <t>000 0107 00 0 00 00000 242</t>
  </si>
  <si>
    <t>000 0107 00 0 00 00000 800</t>
  </si>
  <si>
    <t>Специальные расходы</t>
  </si>
  <si>
    <t>000 0107 00 0 00 00000 880</t>
  </si>
  <si>
    <t>Иные выплаты текущего характера организациям</t>
  </si>
  <si>
    <t>Резервные фонды</t>
  </si>
  <si>
    <t>000 0111 00 0 00 00000 000</t>
  </si>
  <si>
    <t>000 0111 00 0 00 00000 800</t>
  </si>
  <si>
    <t>Резервные средства</t>
  </si>
  <si>
    <t>000 0111 00 0 00 00000 870</t>
  </si>
  <si>
    <t>Другие общегосударственные вопросы</t>
  </si>
  <si>
    <t>000 0113 00 0 00 00000 000</t>
  </si>
  <si>
    <t>000 0113 00 0 00 00000 100</t>
  </si>
  <si>
    <t>Расходы на выплаты персоналу казенных учреждений</t>
  </si>
  <si>
    <t>000 0113 00 0 00 00000 110</t>
  </si>
  <si>
    <t>Фонд оплаты труда учреждений</t>
  </si>
  <si>
    <t>000 0113 00 0 00 00000 111</t>
  </si>
  <si>
    <t>Иные выплаты персоналу учреждений, за исключением фонда оплаты труда</t>
  </si>
  <si>
    <t>000 0113 00 0 00 00000 112</t>
  </si>
  <si>
    <t>Прочие несоциальные выплаты персоналу в натуральной форме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</si>
  <si>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</si>
  <si>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000 0113 00 0 00 00000 119</t>
  </si>
  <si>
    <t>000 0113 00 0 00 00000 120</t>
  </si>
  <si>
    <t>000 0113 00 0 00 00000 121</t>
  </si>
  <si>
    <t>000 0113 00 0 00 00000 122</t>
  </si>
  <si>
    <t>Социальные компенсации персоналу в натуральной форме</t>
  </si>
  <si>
    <t>000 0113 00 0 00 00000 129</t>
  </si>
  <si>
    <t>000 0113 00 0 00 00000 200</t>
  </si>
  <si>
    <t>000 0113 00 0 00 00000 240</t>
  </si>
  <si>
    <t>000 0113 00 0 00 00000 242</t>
  </si>
  <si>
    <t>000 0113 00 0 00 00000 244</t>
  </si>
  <si>
    <t>Коммунальные услуги</t>
  </si>
  <si>
    <t>Страхование</t>
  </si>
  <si>
    <t>Услуги, работы для целей капитальных вложений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</si>
  <si>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</si>
  <si>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</si>
  <si>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мягкого инвентаря</t>
  </si>
  <si>
    <t>Закупка энергетических ресурсов</t>
  </si>
  <si>
    <t>000 0113 00 0 00 00000 247</t>
  </si>
  <si>
    <t>000 0113 00 0 00 00000 300</t>
  </si>
  <si>
    <t>000 0113 00 0 00 00000 320</t>
  </si>
  <si>
    <t>000 0113 00 0 00 00000 321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</si>
  <si>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</si>
  <si>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</si>
  <si>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Пособия по социальной помощи, выплачиваемые работодателями, нанимателями бывшим работникам в натуральной форме</t>
  </si>
  <si>
    <t>Премии и гранты</t>
  </si>
  <si>
    <t>000 0113 00 0 00 00000 350</t>
  </si>
  <si>
    <t>Иные выплаты текущего характера физическим лицам</t>
  </si>
  <si>
    <t>Иные выплаты населению</t>
  </si>
  <si>
    <t>000 0113 00 0 00 00000 360</t>
  </si>
  <si>
    <t>Капитальные вложения в объекты государственной (муниципальной) собственности</t>
  </si>
  <si>
    <t>000 0113 00 0 00 00000 400</t>
  </si>
  <si>
    <t>Бюджетные инвестиции</t>
  </si>
  <si>
    <t>000 0113 00 0 00 00000 410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</si>
  <si>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</si>
  <si>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000 0113 00 0 00 00000 412</t>
  </si>
  <si>
    <t>Предоставление субсидий бюджетным, автономным учреждениям и иным некоммерческим организациям</t>
  </si>
  <si>
    <t>000 0113 00 0 00 00000 600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</si>
  <si>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</si>
  <si>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000 0113 00 0 00 00000 630</t>
  </si>
  <si>
    <t>Субсидии (гранты в форме субсидий), не подлежащие казначейскому сопровождению</t>
  </si>
  <si>
    <t>000 0113 00 0 00 00000 633</t>
  </si>
  <si>
    <t>Безвозмездные перечисления текущего характера организациям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</si>
  <si>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</si>
  <si>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000 0113 00 0 00 00000 800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</si>
  <si>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</si>
  <si>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000 0113 00 0 00 00000 810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</si>
  <si>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</si>
  <si>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000 0113 00 0 00 00000 811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</si>
  <si>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</si>
  <si>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</si>
  <si>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Исполнение судебных актов</t>
  </si>
  <si>
    <t>000 0113 00 0 00 00000 830</t>
  </si>
  <si>
    <t>Исполнение судебных актов Российской Федерации и мировых соглашений по возмещению причиненного вреда</t>
  </si>
  <si>
    <t>000 0113 00 0 00 00000 831</t>
  </si>
  <si>
    <t>000 0113 00 0 00 00000 850</t>
  </si>
  <si>
    <t>Уплата налога на имущество организаций и земельного налога</t>
  </si>
  <si>
    <t>000 0113 00 0 00 00000 851</t>
  </si>
  <si>
    <t>Налоги, пошлины и сборы</t>
  </si>
  <si>
    <t>Уплата прочих налогов, сборов</t>
  </si>
  <si>
    <t>000 0113 00 0 00 00000 852</t>
  </si>
  <si>
    <t>000 0113 00 0 00 00000 853</t>
  </si>
  <si>
    <t>Другие экономические санкции</t>
  </si>
  <si>
    <t>000 0113 00 0 00 00000 870</t>
  </si>
  <si>
    <t>Национальная оборона</t>
  </si>
  <si>
    <t>000 0200 00 0 00 00000 000</t>
  </si>
  <si>
    <t>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</si>
  <si>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</si>
  <si>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</si>
  <si>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</si>
  <si>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</si>
  <si>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</si>
  <si>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000 0203 00 0 00 00000 500</t>
  </si>
  <si>
    <t>Субвенции</t>
  </si>
  <si>
    <t>000 0203 00 0 00 00000 530</t>
  </si>
  <si>
    <t>Национальная безопасность и правоохранительная деятельность</t>
  </si>
  <si>
    <t>000 0300 00 0 00 00000 000</t>
  </si>
  <si>
    <t>Органы юстиции</t>
  </si>
  <si>
    <t>000 0304 00 0 00 00000 000</t>
  </si>
  <si>
    <t>000 0304 00 0 00 00000 100</t>
  </si>
  <si>
    <t>000 0304 00 0 00 00000 120</t>
  </si>
  <si>
    <t>000 0304 00 0 00 00000 121</t>
  </si>
  <si>
    <t>000 0304 00 0 00 00000 122</t>
  </si>
  <si>
    <t>000 0304 00 0 00 00000 129</t>
  </si>
  <si>
    <t>000 0304 00 0 00 00000 200</t>
  </si>
  <si>
    <t>000 0304 00 0 00 00000 240</t>
  </si>
  <si>
    <t>000 0304 00 0 00 00000 242</t>
  </si>
  <si>
    <t>000 0304 00 0 00 00000 244</t>
  </si>
  <si>
    <t>000 0304 00 0 00 00000 500</t>
  </si>
  <si>
    <t>000 0304 00 0 00 00000 530</t>
  </si>
  <si>
    <t>Гражданская оборона</t>
  </si>
  <si>
    <t>000 0309 00 0 00 00000 000</t>
  </si>
  <si>
    <t>000 0309 00 0 00 00000 200</t>
  </si>
  <si>
    <t>000 0309 00 0 00 00000 240</t>
  </si>
  <si>
    <t>000 0309 00 0 00 00000 244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</si>
  <si>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</si>
  <si>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</si>
  <si>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000 0310 00 0 00 00000 100</t>
  </si>
  <si>
    <t>000 0310 00 0 00 00000 110</t>
  </si>
  <si>
    <t>000 0310 00 0 00 00000 111</t>
  </si>
  <si>
    <t>000 0310 00 0 00 00000 112</t>
  </si>
  <si>
    <t>000 0310 00 0 00 00000 119</t>
  </si>
  <si>
    <t>000 0310 00 0 00 00000 200</t>
  </si>
  <si>
    <t>000 0310 00 0 00 00000 240</t>
  </si>
  <si>
    <t>000 0310 00 0 00 00000 242</t>
  </si>
  <si>
    <t>000 0310 00 0 00 00000 244</t>
  </si>
  <si>
    <t>Увеличение стоимости строительных материалов</t>
  </si>
  <si>
    <t>000 0310 00 0 00 00000 247</t>
  </si>
  <si>
    <t>000 0310 00 0 00 00000 800</t>
  </si>
  <si>
    <t>000 0310 00 0 00 00000 850</t>
  </si>
  <si>
    <t>000 0310 00 0 00 00000 851</t>
  </si>
  <si>
    <t>Другие вопросы в области национальной безопасности и правоохранительной деятельности</t>
  </si>
  <si>
    <t>000 0314 00 0 00 00000 000</t>
  </si>
  <si>
    <t>000 0314 00 0 00 00000 200</t>
  </si>
  <si>
    <t>000 0314 00 0 00 00000 240</t>
  </si>
  <si>
    <t>000 0314 00 0 00 00000 244</t>
  </si>
  <si>
    <t>Национальная экономика</t>
  </si>
  <si>
    <t>000 0400 00 0 00 00000 000</t>
  </si>
  <si>
    <t>Общеэкономические вопросы</t>
  </si>
  <si>
    <t>000 0401 00 0 00 00000 000</t>
  </si>
  <si>
    <t>000 0401 00 0 00 00000 200</t>
  </si>
  <si>
    <t>000 0401 00 0 00 00000 240</t>
  </si>
  <si>
    <t>000 0401 00 0 00 00000 244</t>
  </si>
  <si>
    <t>000 0401 00 0 00 00000 600</t>
  </si>
  <si>
    <t>Субсидии автономным учреждениям</t>
  </si>
  <si>
    <t>000 0401 00 0 00 00000 620</t>
  </si>
  <si>
    <t>Субсидии автономным учреждениям на иные цели</t>
  </si>
  <si>
    <t>000 0401 00 0 00 00000 622</t>
  </si>
  <si>
    <t>Безвозмездные перечисления (передачи) текущего характера сектора государственного управления</t>
  </si>
  <si>
    <t>Сельское хозяйство и рыболовство</t>
  </si>
  <si>
    <t>000 0405 00 0 00 00000 000</t>
  </si>
  <si>
    <t>000 0405 00 0 00 00000 100</t>
  </si>
  <si>
    <t>000 0405 00 0 00 00000 120</t>
  </si>
  <si>
    <t>000 0405 00 0 00 00000 121</t>
  </si>
  <si>
    <t>000 0405 00 0 00 00000 129</t>
  </si>
  <si>
    <t>000 0405 00 0 00 00000 200</t>
  </si>
  <si>
    <t>000 0405 00 0 00 00000 240</t>
  </si>
  <si>
    <t>000 0405 00 0 00 00000 244</t>
  </si>
  <si>
    <t>000 0405 00 0 00 00000 500</t>
  </si>
  <si>
    <t>000 0405 00 0 00 00000 530</t>
  </si>
  <si>
    <t>000 0405 00 0 00 00000 800</t>
  </si>
  <si>
    <t>000 0405 00 0 00 00000 810</t>
  </si>
  <si>
    <t>000 0405 00 0 00 00000 811</t>
  </si>
  <si>
    <t>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</si>
  <si>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</si>
  <si>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000 0405 00 0 00 00000 813</t>
  </si>
  <si>
    <t>Транспорт</t>
  </si>
  <si>
    <t>000 0408 00 0 00 00000 000</t>
  </si>
  <si>
    <t>000 0408 00 0 00 00000 200</t>
  </si>
  <si>
    <t>000 0408 00 0 00 00000 240</t>
  </si>
  <si>
    <t>000 0408 00 0 00 00000 244</t>
  </si>
  <si>
    <t>000 0408 00 0 00 00000 800</t>
  </si>
  <si>
    <t>000 0408 00 0 00 00000 810</t>
  </si>
  <si>
    <t>000 0408 00 0 00 00000 811</t>
  </si>
  <si>
    <t>Дорожное хозяйство (дорожные фонды)</t>
  </si>
  <si>
    <t>000 0409 00 0 00 00000 000</t>
  </si>
  <si>
    <t>000 0409 00 0 00 00000 200</t>
  </si>
  <si>
    <t>000 0409 00 0 00 00000 240</t>
  </si>
  <si>
    <t>Закупка товаров, работ и услуг в целях капитального ремонта государственного (муниципального) имущества</t>
  </si>
  <si>
    <t>000 0409 00 0 00 00000 243</t>
  </si>
  <si>
    <t>000 0409 00 0 00 00000 244</t>
  </si>
  <si>
    <t>000 0409 00 0 00 00000 400</t>
  </si>
  <si>
    <t>000 0409 00 0 00 00000 410</t>
  </si>
  <si>
    <t>Бюджетные инвестиции в объекты капитального строительства государственной (муниципальной) собственности</t>
  </si>
  <si>
    <t>000 0409 00 0 00 00000 414</t>
  </si>
  <si>
    <t>000 0409 00 0 00 00000 500</t>
  </si>
  <si>
    <t>000 0409 00 0 00 00000 540</t>
  </si>
  <si>
    <t>Связь и информатика</t>
  </si>
  <si>
    <t>000 0410 00 0 00 00000 000</t>
  </si>
  <si>
    <t>000 0410 00 0 00 00000 200</t>
  </si>
  <si>
    <t>000 0410 00 0 00 00000 240</t>
  </si>
  <si>
    <t>000 0410 00 0 00 00000 242</t>
  </si>
  <si>
    <t>000 0410 00 0 00 00000 244</t>
  </si>
  <si>
    <t>Другие вопросы в области национальной экономики</t>
  </si>
  <si>
    <t>000 0412 00 0 00 00000 000</t>
  </si>
  <si>
    <t>000 0412 00 0 00 00000 100</t>
  </si>
  <si>
    <t>000 0412 00 0 00 00000 120</t>
  </si>
  <si>
    <t>000 0412 00 0 00 00000 121</t>
  </si>
  <si>
    <t>000 0412 00 0 00 00000 122</t>
  </si>
  <si>
    <t>000 0412 00 0 00 00000 129</t>
  </si>
  <si>
    <t>000 0412 00 0 00 00000 200</t>
  </si>
  <si>
    <t>000 0412 00 0 00 00000 240</t>
  </si>
  <si>
    <t>000 0412 00 0 00 00000 242</t>
  </si>
  <si>
    <t>000 0412 00 0 00 00000 244</t>
  </si>
  <si>
    <t>000 0412 00 0 00 00000 800</t>
  </si>
  <si>
    <t>000 0412 00 0 00 00000 810</t>
  </si>
  <si>
    <t>000 0412 00 0 00 00000 811</t>
  </si>
  <si>
    <t>000 0412 00 0 00 00000 813</t>
  </si>
  <si>
    <t>Жилищно-коммунальное хозяйство</t>
  </si>
  <si>
    <t>000 0500 00 0 00 00000 000</t>
  </si>
  <si>
    <t>Жилищное хозяйство</t>
  </si>
  <si>
    <t>000 0501 00 0 00 00000 000</t>
  </si>
  <si>
    <t>000 0501 00 0 00 00000 200</t>
  </si>
  <si>
    <t>000 0501 00 0 00 00000 240</t>
  </si>
  <si>
    <t>000 0501 00 0 00 00000 244</t>
  </si>
  <si>
    <t>000 0501 00 0 00 00000 400</t>
  </si>
  <si>
    <t>000 0501 00 0 00 00000 410</t>
  </si>
  <si>
    <t>000 0501 00 0 00 00000 412</t>
  </si>
  <si>
    <t>000 0501 00 0 00 00000 500</t>
  </si>
  <si>
    <t>Субсидии</t>
  </si>
  <si>
    <t>000 0501 00 0 00 00000 520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</si>
  <si>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</si>
  <si>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000 0501 00 0 00 00000 521</t>
  </si>
  <si>
    <t>000 0501 00 0 00 00000 800</t>
  </si>
  <si>
    <t>000 0501 00 0 00 00000 810</t>
  </si>
  <si>
    <t>000 0501 00 0 00 00000 813</t>
  </si>
  <si>
    <t>Коммунальное хозяйство</t>
  </si>
  <si>
    <t>000 0502 00 0 00 00000 000</t>
  </si>
  <si>
    <t>000 0502 00 0 00 00000 200</t>
  </si>
  <si>
    <t>000 0502 00 0 00 00000 240</t>
  </si>
  <si>
    <t>000 0502 00 0 00 00000 243</t>
  </si>
  <si>
    <t>000 0502 00 0 00 00000 244</t>
  </si>
  <si>
    <t>000 0502 00 0 00 00000 400</t>
  </si>
  <si>
    <t>000 0502 00 0 00 00000 410</t>
  </si>
  <si>
    <t>000 0502 00 0 00 00000 414</t>
  </si>
  <si>
    <t>000 0502 00 0 00 00000 500</t>
  </si>
  <si>
    <t>000 0502 00 0 00 00000 540</t>
  </si>
  <si>
    <t>000 0502 00 0 00 00000 800</t>
  </si>
  <si>
    <t>000 0502 00 0 00 00000 810</t>
  </si>
  <si>
    <t>000 0502 00 0 00 00000 811</t>
  </si>
  <si>
    <t>000 0502 00 0 00 00000 813</t>
  </si>
  <si>
    <t>Поступление финансовых активов</t>
  </si>
  <si>
    <t>Увеличение стоимости акций и иных финансовых инструментов</t>
  </si>
  <si>
    <t>Благоустройство</t>
  </si>
  <si>
    <t>000 0503 00 0 00 00000 000</t>
  </si>
  <si>
    <t>000 0503 00 0 00 00000 200</t>
  </si>
  <si>
    <t>000 0503 00 0 00 00000 240</t>
  </si>
  <si>
    <t>000 0503 00 0 00 00000 244</t>
  </si>
  <si>
    <t>000 0503 00 0 00 00000 247</t>
  </si>
  <si>
    <t>000 0503 00 0 00 00000 400</t>
  </si>
  <si>
    <t>000 0503 00 0 00 00000 410</t>
  </si>
  <si>
    <t>000 0503 00 0 00 00000 414</t>
  </si>
  <si>
    <t>000 0503 00 0 00 00000 500</t>
  </si>
  <si>
    <t>000 0503 00 0 00 00000 520</t>
  </si>
  <si>
    <t>000 0503 00 0 00 00000 521</t>
  </si>
  <si>
    <t>000 0503 00 0 00 00000 540</t>
  </si>
  <si>
    <t>000 0503 00 0 00 00000 800</t>
  </si>
  <si>
    <t>000 0503 00 0 00 00000 810</t>
  </si>
  <si>
    <t>000 0503 00 0 00 00000 811</t>
  </si>
  <si>
    <t>000 0503 00 0 00 00000 813</t>
  </si>
  <si>
    <t>000 0503 00 0 00 00000 850</t>
  </si>
  <si>
    <t>000 0503 00 0 00 00000 852</t>
  </si>
  <si>
    <t>Другие вопросы в области жилищно-коммунального хозяйства</t>
  </si>
  <si>
    <t>000 0505 00 0 00 00000 000</t>
  </si>
  <si>
    <t>000 0505 00 0 00 00000 200</t>
  </si>
  <si>
    <t>000 0505 00 0 00 00000 240</t>
  </si>
  <si>
    <t>000 0505 00 0 00 00000 244</t>
  </si>
  <si>
    <t>Охрана окружающей среды</t>
  </si>
  <si>
    <t>000 0600 00 0 00 00000 000</t>
  </si>
  <si>
    <t>Другие вопросы в области охраны окружающей среды</t>
  </si>
  <si>
    <t>000 0605 00 0 00 00000 000</t>
  </si>
  <si>
    <t>000 0605 00 0 00 00000 200</t>
  </si>
  <si>
    <t>000 0605 00 0 00 00000 240</t>
  </si>
  <si>
    <t>000 0605 00 0 00 00000 244</t>
  </si>
  <si>
    <t>000 0605 00 0 00 00000 800</t>
  </si>
  <si>
    <t>000 0605 00 0 00 00000 810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</si>
  <si>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</si>
  <si>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000 0605 00 0 00 00000 812</t>
  </si>
  <si>
    <t>Безвозмездные перечисления капитального характера организациям</t>
  </si>
  <si>
    <t>Безвозмездные перечисления капитального характера иным нефинансовым организациям (за исключением нефинансовых организаций государственного сектора)</t>
  </si>
  <si>
    <t>Образование</t>
  </si>
  <si>
    <t>000 0700 00 0 00 00000 000</t>
  </si>
  <si>
    <t>Дошкольное образование</t>
  </si>
  <si>
    <t>000 0701 00 0 00 00000 000</t>
  </si>
  <si>
    <t>000 0701 00 0 00 00000 400</t>
  </si>
  <si>
    <t>000 0701 00 0 00 00000 410</t>
  </si>
  <si>
    <t>000 0701 00 0 00 00000 414</t>
  </si>
  <si>
    <t>000 0701 00 0 00 00000 600</t>
  </si>
  <si>
    <t>000 0701 00 0 00 00000 620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</si>
  <si>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</si>
  <si>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000 0701 00 0 00 00000 621</t>
  </si>
  <si>
    <t>000 0701 00 0 00 00000 622</t>
  </si>
  <si>
    <t>000 0701 00 0 00 00000 800</t>
  </si>
  <si>
    <t>000 0701 00 0 00 00000 830</t>
  </si>
  <si>
    <t>000 0701 00 0 00 00000 831</t>
  </si>
  <si>
    <t>Штрафы за нарушение законодательства о закупках и нарушение условий контрактов (договоров)</t>
  </si>
  <si>
    <t>Общее образование</t>
  </si>
  <si>
    <t>000 0702 00 0 00 00000 000</t>
  </si>
  <si>
    <t>000 0702 00 0 00 00000 600</t>
  </si>
  <si>
    <t>000 0702 00 0 00 00000 620</t>
  </si>
  <si>
    <t>000 0702 00 0 00 00000 621</t>
  </si>
  <si>
    <t>000 0702 00 0 00 00000 622</t>
  </si>
  <si>
    <t>Дополнительное образование детей</t>
  </si>
  <si>
    <t>000 0703 00 0 00 00000 000</t>
  </si>
  <si>
    <t>000 0703 00 0 00 00000 600</t>
  </si>
  <si>
    <t>Субсидии бюджетным учреждениям</t>
  </si>
  <si>
    <t>000 0703 00 0 00 00000 610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</si>
  <si>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</si>
  <si>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000 0703 00 0 00 00000 611</t>
  </si>
  <si>
    <t>Субсидии бюджетным учреждениям на иные цели</t>
  </si>
  <si>
    <t>000 0703 00 0 00 00000 612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</si>
  <si>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</si>
  <si>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000 0703 00 0 00 00000 614</t>
  </si>
  <si>
    <t>000 0703 00 0 00 00000 620</t>
  </si>
  <si>
    <t>000 0703 00 0 00 00000 621</t>
  </si>
  <si>
    <t>000 0703 00 0 00 00000 622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</si>
  <si>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</si>
  <si>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000 0703 00 0 00 00000 624</t>
  </si>
  <si>
    <t>000 0703 00 0 00 00000 800</t>
  </si>
  <si>
    <t>000 0703 00 0 00 00000 810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</si>
  <si>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</si>
  <si>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000 0703 00 0 00 00000 816</t>
  </si>
  <si>
    <t>Молодежная политика</t>
  </si>
  <si>
    <t>000 0707 00 0 00 00000 000</t>
  </si>
  <si>
    <t>000 0707 00 0 00 00000 100</t>
  </si>
  <si>
    <t>000 0707 00 0 00 00000 110</t>
  </si>
  <si>
    <t>000 0707 00 0 00 00000 111</t>
  </si>
  <si>
    <t>000 0707 00 0 00 00000 112</t>
  </si>
  <si>
    <t>000 0707 00 0 00 00000 119</t>
  </si>
  <si>
    <t>000 0707 00 0 00 00000 200</t>
  </si>
  <si>
    <t>000 0707 00 0 00 00000 240</t>
  </si>
  <si>
    <t>000 0707 00 0 00 00000 242</t>
  </si>
  <si>
    <t>000 0707 00 0 00 00000 244</t>
  </si>
  <si>
    <t>000 0707 00 0 00 00000 247</t>
  </si>
  <si>
    <t>000 0707 00 0 00 00000 300</t>
  </si>
  <si>
    <t>000 0707 00 0 00 00000 320</t>
  </si>
  <si>
    <t>000 0707 00 0 00 00000 321</t>
  </si>
  <si>
    <t>Стипендии</t>
  </si>
  <si>
    <t>000 0707 00 0 00 00000 340</t>
  </si>
  <si>
    <t>000 0707 00 0 00 00000 360</t>
  </si>
  <si>
    <t>000 0707 00 0 00 00000 800</t>
  </si>
  <si>
    <t>000 0707 00 0 00 00000 850</t>
  </si>
  <si>
    <t>000 0707 00 0 00 00000 851</t>
  </si>
  <si>
    <t>Другие вопросы в области образования</t>
  </si>
  <si>
    <t>000 0709 00 0 00 00000 000</t>
  </si>
  <si>
    <t>000 0709 00 0 00 00000 100</t>
  </si>
  <si>
    <t>000 0709 00 0 00 00000 110</t>
  </si>
  <si>
    <t>000 0709 00 0 00 00000 111</t>
  </si>
  <si>
    <t>000 0709 00 0 00 00000 112</t>
  </si>
  <si>
    <t>Иные выплаты учреждений привлекаемым лицам</t>
  </si>
  <si>
    <t>000 0709 00 0 00 00000 113</t>
  </si>
  <si>
    <t>000 0709 00 0 00 00000 119</t>
  </si>
  <si>
    <t>000 0709 00 0 00 00000 120</t>
  </si>
  <si>
    <t>000 0709 00 0 00 00000 121</t>
  </si>
  <si>
    <t>000 0709 00 0 00 00000 122</t>
  </si>
  <si>
    <t>000 0709 00 0 00 00000 129</t>
  </si>
  <si>
    <t>000 0709 00 0 00 00000 200</t>
  </si>
  <si>
    <t>000 0709 00 0 00 00000 240</t>
  </si>
  <si>
    <t>000 0709 00 0 00 00000 242</t>
  </si>
  <si>
    <t>000 0709 00 0 00 00000 244</t>
  </si>
  <si>
    <t>000 0709 00 0 00 00000 247</t>
  </si>
  <si>
    <t>000 0709 00 0 00 00000 300</t>
  </si>
  <si>
    <t>000 0709 00 0 00 00000 320</t>
  </si>
  <si>
    <t>000 0709 00 0 00 00000 321</t>
  </si>
  <si>
    <t>000 0709 00 0 00 00000 340</t>
  </si>
  <si>
    <t>000 0709 00 0 00 00000 600</t>
  </si>
  <si>
    <t>000 0709 00 0 00 00000 610</t>
  </si>
  <si>
    <t>000 0709 00 0 00 00000 611</t>
  </si>
  <si>
    <t>000 0709 00 0 00 00000 620</t>
  </si>
  <si>
    <t>000 0709 00 0 00 00000 621</t>
  </si>
  <si>
    <t>000 0709 00 0 00 00000 622</t>
  </si>
  <si>
    <t>000 0709 00 0 00 00000 800</t>
  </si>
  <si>
    <t>000 0709 00 0 00 00000 850</t>
  </si>
  <si>
    <t>000 0709 00 0 00 00000 852</t>
  </si>
  <si>
    <t>Культура, кинематография</t>
  </si>
  <si>
    <t>000 0800 00 0 00 00000 000</t>
  </si>
  <si>
    <t>Культура</t>
  </si>
  <si>
    <t>000 0801 00 0 00 00000 000</t>
  </si>
  <si>
    <t>000 0801 00 0 00 00000 500</t>
  </si>
  <si>
    <t>000 0801 00 0 00 00000 540</t>
  </si>
  <si>
    <t>000 0801 00 0 00 00000 600</t>
  </si>
  <si>
    <t>000 0801 00 0 00 00000 620</t>
  </si>
  <si>
    <t>000 0801 00 0 00 00000 621</t>
  </si>
  <si>
    <t>000 0801 00 0 00 00000 622</t>
  </si>
  <si>
    <t>Другие вопросы в области культуры, кинематографии</t>
  </si>
  <si>
    <t>000 0804 00 0 00 00000 000</t>
  </si>
  <si>
    <t>000 0804 00 0 00 00000 100</t>
  </si>
  <si>
    <t>000 0804 00 0 00 00000 110</t>
  </si>
  <si>
    <t>000 0804 00 0 00 00000 111</t>
  </si>
  <si>
    <t>000 0804 00 0 00 00000 112</t>
  </si>
  <si>
    <t>000 0804 00 0 00 00000 119</t>
  </si>
  <si>
    <t>000 0804 00 0 00 00000 120</t>
  </si>
  <si>
    <t>000 0804 00 0 00 00000 121</t>
  </si>
  <si>
    <t>000 0804 00 0 00 00000 122</t>
  </si>
  <si>
    <t>000 0804 00 0 00 00000 129</t>
  </si>
  <si>
    <t>000 0804 00 0 00 00000 200</t>
  </si>
  <si>
    <t>000 0804 00 0 00 00000 240</t>
  </si>
  <si>
    <t>000 0804 00 0 00 00000 242</t>
  </si>
  <si>
    <t>000 0804 00 0 00 00000 244</t>
  </si>
  <si>
    <t>000 0804 00 0 00 00000 247</t>
  </si>
  <si>
    <t>000 0804 00 0 00 00000 800</t>
  </si>
  <si>
    <t>000 0804 00 0 00 00000 850</t>
  </si>
  <si>
    <t>000 0804 00 0 00 00000 852</t>
  </si>
  <si>
    <t>Здравоохранение</t>
  </si>
  <si>
    <t>000 0900 00 0 00 00000 000</t>
  </si>
  <si>
    <t>Другие вопросы в области здравоохранения</t>
  </si>
  <si>
    <t>000 0909 00 0 00 00000 000</t>
  </si>
  <si>
    <t>000 0909 00 0 00 00000 100</t>
  </si>
  <si>
    <t>000 0909 00 0 00 00000 120</t>
  </si>
  <si>
    <t>000 0909 00 0 00 00000 121</t>
  </si>
  <si>
    <t>000 0909 00 0 00 00000 129</t>
  </si>
  <si>
    <t>000 0909 00 0 00 00000 200</t>
  </si>
  <si>
    <t>000 0909 00 0 00 00000 240</t>
  </si>
  <si>
    <t>000 0909 00 0 00 00000 244</t>
  </si>
  <si>
    <t>Социальная политика</t>
  </si>
  <si>
    <t>000 1000 00 0 00 00000 000</t>
  </si>
  <si>
    <t>Пенсионное обеспечение</t>
  </si>
  <si>
    <t>000 1001 00 0 00 00000 000</t>
  </si>
  <si>
    <t>000 1001 00 0 00 00000 300</t>
  </si>
  <si>
    <t>Публичные нормативные социальные выплаты гражданам</t>
  </si>
  <si>
    <t>000 1001 00 0 00 00000 310</t>
  </si>
  <si>
    <t>Иные пенсии, социальные доплаты к пенсиям</t>
  </si>
  <si>
    <t>000 1001 00 0 00 00000 312</t>
  </si>
  <si>
    <t>000 1001 00 0 00 00000 320</t>
  </si>
  <si>
    <t>000 1001 00 0 00 00000 321</t>
  </si>
  <si>
    <t>Социальное обеспечение населения</t>
  </si>
  <si>
    <t>000 1003 00 0 00 00000 000</t>
  </si>
  <si>
    <t>000 1003 00 0 00 00000 300</t>
  </si>
  <si>
    <t>000 1003 00 0 00 00000 310</t>
  </si>
  <si>
    <t>Пособия, компенсации, меры социальной поддержки по публичным нормативным обязательствам</t>
  </si>
  <si>
    <t>000 1003 00 0 00 00000 313</t>
  </si>
  <si>
    <t>Охрана семьи и детства</t>
  </si>
  <si>
    <t>000 1004 00 0 00 00000 000</t>
  </si>
  <si>
    <t>000 1004 00 0 00 00000 300</t>
  </si>
  <si>
    <t>000 1004 00 0 00 00000 320</t>
  </si>
  <si>
    <t>Приобретение товаров, работ и услуг в пользу граждан в целях их социального обеспечения</t>
  </si>
  <si>
    <t>000 1004 00 0 00 00000 323</t>
  </si>
  <si>
    <t>Другие вопросы в области социальной политики</t>
  </si>
  <si>
    <t>000 1006 00 0 00 00000 000</t>
  </si>
  <si>
    <t>000 1006 00 0 00 00000 200</t>
  </si>
  <si>
    <t>000 1006 00 0 00 00000 240</t>
  </si>
  <si>
    <t>000 1006 00 0 00 00000 244</t>
  </si>
  <si>
    <t>000 1006 00 0 00 00000 300</t>
  </si>
  <si>
    <t>000 1006 00 0 00 00000 320</t>
  </si>
  <si>
    <t>000 1006 00 0 00 00000 321</t>
  </si>
  <si>
    <t>000 1006 00 0 00 00000 323</t>
  </si>
  <si>
    <t>000 1006 00 0 00 00000 600</t>
  </si>
  <si>
    <t>000 1006 00 0 00 00000 630</t>
  </si>
  <si>
    <t>000 1006 00 0 00 00000 633</t>
  </si>
  <si>
    <t>Физическая культура и спорт</t>
  </si>
  <si>
    <t>000 1100 00 0 00 00000 000</t>
  </si>
  <si>
    <t>Физическая культура</t>
  </si>
  <si>
    <t>000 1101 00 0 00 00000 000</t>
  </si>
  <si>
    <t>000 1101 00 0 00 00000 600</t>
  </si>
  <si>
    <t>000 1101 00 0 00 00000 620</t>
  </si>
  <si>
    <t>000 1101 00 0 00 00000 622</t>
  </si>
  <si>
    <t>Массовый спорт</t>
  </si>
  <si>
    <t>000 1102 00 0 00 00000 000</t>
  </si>
  <si>
    <t>000 1102 00 0 00 00000 500</t>
  </si>
  <si>
    <t>000 1102 00 0 00 00000 540</t>
  </si>
  <si>
    <t>000 1102 00 0 00 00000 600</t>
  </si>
  <si>
    <t>000 1102 00 0 00 00000 610</t>
  </si>
  <si>
    <t>000 1102 00 0 00 00000 611</t>
  </si>
  <si>
    <t>000 1102 00 0 00 00000 620</t>
  </si>
  <si>
    <t>000 1102 00 0 00 00000 621</t>
  </si>
  <si>
    <t>000 1102 00 0 00 00000 622</t>
  </si>
  <si>
    <t>Спорт высших достижений</t>
  </si>
  <si>
    <t>000 1103 00 0 00 00000 000</t>
  </si>
  <si>
    <t>000 1103 00 0 00 00000 600</t>
  </si>
  <si>
    <t>000 1103 00 0 00 00000 610</t>
  </si>
  <si>
    <t>000 1103 00 0 00 00000 612</t>
  </si>
  <si>
    <t>Другие вопросы в области физической культуры и спорта</t>
  </si>
  <si>
    <t>000 1105 00 0 00 00000 000</t>
  </si>
  <si>
    <t>000 1105 00 0 00 00000 100</t>
  </si>
  <si>
    <t>000 1105 00 0 00 00000 110</t>
  </si>
  <si>
    <t>000 1105 00 0 00 00000 113</t>
  </si>
  <si>
    <t>000 1105 00 0 00 00000 120</t>
  </si>
  <si>
    <t>000 1105 00 0 00 00000 121</t>
  </si>
  <si>
    <t>000 1105 00 0 00 00000 122</t>
  </si>
  <si>
    <t>000 1105 00 0 00 00000 129</t>
  </si>
  <si>
    <t>000 1105 00 0 00 00000 200</t>
  </si>
  <si>
    <t>000 1105 00 0 00 00000 240</t>
  </si>
  <si>
    <t>000 1105 00 0 00 00000 244</t>
  </si>
  <si>
    <t>000 1105 00 0 00 00000 300</t>
  </si>
  <si>
    <t>000 1105 00 0 00 00000 350</t>
  </si>
  <si>
    <t>Средства массовой информации</t>
  </si>
  <si>
    <t>000 1200 00 0 00 00000 000</t>
  </si>
  <si>
    <t>Периодическая печать и издательства</t>
  </si>
  <si>
    <t>000 1202 00 0 00 00000 000</t>
  </si>
  <si>
    <t>000 1202 00 0 00 00000 600</t>
  </si>
  <si>
    <t>000 1202 00 0 00 00000 620</t>
  </si>
  <si>
    <t>000 1202 00 0 00 00000 621</t>
  </si>
  <si>
    <t>000 1202 00 0 00 00000 622</t>
  </si>
  <si>
    <t>Обслуживание государственного (муниципального) долга</t>
  </si>
  <si>
    <t>000 1300 00 0 00 00000 000</t>
  </si>
  <si>
    <t>Обслуживание государственного (муниципального) внутреннего долга</t>
  </si>
  <si>
    <t>000 1301 00 0 00 00000 000</t>
  </si>
  <si>
    <t>000 1301 00 0 00 00000 700</t>
  </si>
  <si>
    <t>Обслуживание муниципального долга</t>
  </si>
  <si>
    <t>000 1301 00 0 00 00000 730</t>
  </si>
  <si>
    <t>Обслуживание внутреннего долга</t>
  </si>
  <si>
    <t>Межбюджетные трансферты общего характера бюджетам бюджетной системы Российской Федерации</t>
  </si>
  <si>
    <t>000 1400 00 0 00 00000 000</t>
  </si>
  <si>
    <t>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</si>
  <si>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</si>
  <si>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000 1401 00 0 00 00000 500</t>
  </si>
  <si>
    <t>Дотации</t>
  </si>
  <si>
    <t>000 1401 00 0 00 00000 510</t>
  </si>
  <si>
    <t>000 1401 00 0 00 00000 511</t>
  </si>
  <si>
    <t>Прочие межбюджетные трансферты общего характера</t>
  </si>
  <si>
    <t>000 1403 00 0 00 00000 000</t>
  </si>
  <si>
    <t>000 1403 00 0 00 00000 500</t>
  </si>
  <si>
    <t>000 1403 00 0 00 00000 540</t>
  </si>
  <si>
    <t>Результат исполнения бюджета (дефицит/профицит)</t>
  </si>
  <si>
    <t>450</t>
  </si>
  <si>
    <t>3. Источники финансирования дефицита бюджета</t>
  </si>
  <si>
    <t>суммы, подлежащие исключению в рамках консолидированного бюджета муниципального образования</t>
  </si>
  <si>
    <t>бюджет городского поселения</t>
  </si>
  <si>
    <t>консолидирован
ный бюджет муниципального образования</t>
  </si>
  <si>
    <t>Источники финансирования дефицита бюджетов - всего</t>
  </si>
  <si>
    <t>500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</si>
  <si>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</si>
  <si>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</si>
  <si>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</si>
  <si>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</si>
  <si>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</si>
  <si>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</si>
  <si>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</si>
  <si>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</si>
  <si>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</si>
  <si>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</si>
  <si>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</si>
  <si>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</si>
  <si>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</si>
  <si>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</si>
  <si>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</si>
  <si>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</si>
  <si>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</si>
  <si>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</si>
  <si>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</si>
  <si>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</si>
  <si>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</si>
  <si>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</si>
  <si>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</si>
  <si>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</si>
  <si>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</si>
  <si>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</si>
  <si>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</si>
  <si>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</si>
  <si>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</si>
  <si>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</si>
  <si>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</si>
  <si>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источники внешнего финансирования</t>
  </si>
  <si>
    <t>620</t>
  </si>
  <si>
    <t>Изменение остатков средств</t>
  </si>
  <si>
    <t>700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</si>
  <si>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</si>
  <si>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</si>
  <si>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</si>
  <si>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</si>
  <si>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710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</si>
  <si>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</si>
  <si>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</si>
  <si>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</si>
  <si>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</si>
  <si>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</si>
  <si>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</si>
  <si>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</si>
  <si>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</si>
  <si>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</si>
  <si>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>Увеличение прочих остатков денежных средств бюджетов муниципальных районов</t>
  </si>
  <si>
    <t>000 01 05 02 01 05 0000 510</t>
  </si>
  <si>
    <t>уменьшение остатков средств, всего</t>
  </si>
  <si>
    <t>720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</si>
  <si>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</si>
  <si>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</si>
  <si>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</si>
  <si>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</si>
  <si>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</si>
  <si>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</si>
  <si>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</si>
  <si>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</si>
  <si>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</si>
  <si>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Уменьшение прочих остатков денежных средств бюджетов муниципальных районов</t>
  </si>
  <si>
    <t>000 01 05 02 01 05 0000 610</t>
  </si>
  <si>
    <t xml:space="preserve">И.о.заместителя главы Белоярского района, председателя Комитета </t>
  </si>
  <si>
    <t>по финансам и налоговой политике администрации Белоярского района                 ____________________ О.Н. Терновая</t>
  </si>
  <si>
    <t xml:space="preserve">       </t>
  </si>
  <si>
    <t xml:space="preserve">Начальник отдела по учету и отчетности, главный бухгалтер Комитета                                               </t>
  </si>
  <si>
    <t xml:space="preserve"> по финансам и налоговой политике администрации Белоярского района          ____________________Т.А. Игнатова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</si>
</sst>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\ ##0.00"/>
    <numFmt numFmtId="165" formatCode="&quot;&quot;#000"/>
  </numFmts>
  <fonts count="26" x14ac:knownFonts="1">
    <font>
      <sz val="10"/>
      <name val="Arial"/>
      <charset val="204"/>
    </font>
    <font>
      <b/>
      <sz val="12"/>
      <color indexed="8"/>
      <name val="Times New Roman"/>
      <charset val="204"/>
    </font>
    <font>
      <sz val="8"/>
      <color indexed="8"/>
      <name val="Arial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4"/>
      <color indexed="8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charset val="204"/>
    </font>
    <font>
      <u/>
      <sz val="8"/>
      <color indexed="8"/>
      <name val="Arial"/>
      <charset val="204"/>
    </font>
    <font>
      <b/>
      <sz val="10"/>
      <name val="Arial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1"/>
      <name val="Arial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20" fillId="3" borderId="5" xfId="0" applyNumberFormat="1" applyFont="1" applyFill="1" applyBorder="1" applyAlignment="1">
      <alignment horizontal="left" vertical="center" wrapText="1"/>
    </xf>
    <xf numFmtId="165" fontId="20" fillId="3" borderId="7" xfId="0" applyNumberFormat="1" applyFont="1" applyFill="1" applyBorder="1" applyAlignment="1">
      <alignment horizontal="right" wrapText="1"/>
    </xf>
    <xf numFmtId="164" fontId="20" fillId="3" borderId="8" xfId="0" applyNumberFormat="1" applyFont="1" applyFill="1" applyBorder="1" applyAlignment="1">
      <alignment horizontal="right" wrapText="1"/>
    </xf>
    <xf numFmtId="164" fontId="21" fillId="0" borderId="6" xfId="0" applyNumberFormat="1" applyFont="1" applyBorder="1" applyAlignment="1">
      <alignment horizontal="left" wrapText="1"/>
    </xf>
    <xf numFmtId="164" fontId="21" fillId="0" borderId="9" xfId="0" applyNumberFormat="1" applyFont="1" applyBorder="1" applyAlignment="1">
      <alignment horizontal="right" wrapText="1"/>
    </xf>
    <xf numFmtId="164" fontId="21" fillId="0" borderId="6" xfId="0" applyNumberFormat="1" applyFont="1" applyBorder="1" applyAlignment="1">
      <alignment horizontal="right" wrapText="1"/>
    </xf>
    <xf numFmtId="164" fontId="20" fillId="3" borderId="5" xfId="0" applyNumberFormat="1" applyFont="1" applyFill="1" applyBorder="1" applyAlignment="1">
      <alignment horizontal="left" wrapText="1"/>
    </xf>
    <xf numFmtId="164" fontId="20" fillId="3" borderId="10" xfId="0" applyNumberFormat="1" applyFont="1" applyFill="1" applyBorder="1" applyAlignment="1">
      <alignment horizontal="right" wrapText="1"/>
    </xf>
    <xf numFmtId="164" fontId="20" fillId="3" borderId="5" xfId="0" applyNumberFormat="1" applyFont="1" applyFill="1" applyBorder="1" applyAlignment="1">
      <alignment horizontal="center" wrapText="1"/>
    </xf>
    <xf numFmtId="164" fontId="21" fillId="0" borderId="5" xfId="0" applyNumberFormat="1" applyFont="1" applyBorder="1" applyAlignment="1">
      <alignment horizontal="left" wrapText="1"/>
    </xf>
    <xf numFmtId="164" fontId="21" fillId="0" borderId="10" xfId="0" applyNumberFormat="1" applyFont="1" applyBorder="1" applyAlignment="1">
      <alignment horizontal="right" wrapText="1"/>
    </xf>
    <xf numFmtId="164" fontId="21" fillId="0" borderId="5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164" fontId="21" fillId="0" borderId="24" xfId="0" applyNumberFormat="1" applyFont="1" applyBorder="1" applyAlignment="1">
      <alignment horizontal="right" wrapText="1"/>
    </xf>
    <xf numFmtId="164" fontId="21" fillId="0" borderId="25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164" fontId="25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17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/>
    <xf numFmtId="0" fontId="19" fillId="0" borderId="4" xfId="0" applyFont="1" applyBorder="1" applyAlignment="1"/>
    <xf numFmtId="164" fontId="17" fillId="0" borderId="17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/>
    <xf numFmtId="164" fontId="2" fillId="0" borderId="0" xfId="0" applyNumberFormat="1" applyFont="1" applyAlignment="1">
      <alignment wrapText="1"/>
    </xf>
    <xf numFmtId="0" fontId="0" fillId="0" borderId="0" xfId="0"/>
    <xf numFmtId="164" fontId="2" fillId="0" borderId="13" xfId="0" applyNumberFormat="1" applyFont="1" applyBorder="1" applyAlignment="1">
      <alignment wrapText="1"/>
    </xf>
    <xf numFmtId="0" fontId="22" fillId="0" borderId="0" xfId="0" applyFont="1" applyAlignment="1"/>
    <xf numFmtId="0" fontId="22" fillId="0" borderId="13" xfId="0" applyFont="1" applyBorder="1" applyAlignment="1"/>
    <xf numFmtId="164" fontId="2" fillId="0" borderId="13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5" fillId="0" borderId="13" xfId="0" applyNumberFormat="1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164" fontId="18" fillId="0" borderId="0" xfId="0" applyNumberFormat="1" applyFont="1" applyAlignment="1">
      <alignment wrapText="1"/>
    </xf>
    <xf numFmtId="164" fontId="17" fillId="0" borderId="0" xfId="0" applyNumberFormat="1" applyFont="1" applyAlignment="1">
      <alignment horizontal="center" wrapText="1"/>
    </xf>
    <xf numFmtId="164" fontId="2" fillId="0" borderId="11" xfId="0" applyNumberFormat="1" applyFont="1" applyBorder="1" applyAlignment="1">
      <alignment wrapText="1"/>
    </xf>
    <xf numFmtId="0" fontId="22" fillId="0" borderId="11" xfId="0" applyFont="1" applyBorder="1" applyAlignment="1"/>
    <xf numFmtId="164" fontId="14" fillId="0" borderId="0" xfId="0" applyNumberFormat="1" applyFont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/>
    </xf>
    <xf numFmtId="164" fontId="1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20" fillId="3" borderId="8" xfId="0" applyNumberFormat="1" applyFont="1" applyFill="1" applyBorder="1" applyAlignment="1">
      <alignment horizontal="right" wrapText="1"/>
    </xf>
    <xf numFmtId="4" fontId="23" fillId="3" borderId="18" xfId="0" applyNumberFormat="1" applyFont="1" applyFill="1" applyBorder="1" applyAlignment="1">
      <alignment horizontal="center" vertical="top"/>
    </xf>
    <xf numFmtId="4" fontId="23" fillId="3" borderId="19" xfId="0" applyNumberFormat="1" applyFont="1" applyFill="1" applyBorder="1" applyAlignment="1">
      <alignment horizontal="center" vertical="top"/>
    </xf>
    <xf numFmtId="4" fontId="21" fillId="0" borderId="6" xfId="0" applyNumberFormat="1" applyFont="1" applyBorder="1" applyAlignment="1">
      <alignment horizontal="right" wrapText="1"/>
    </xf>
    <xf numFmtId="4" fontId="23" fillId="0" borderId="20" xfId="0" applyNumberFormat="1" applyFont="1" applyFill="1" applyBorder="1" applyAlignment="1">
      <alignment horizontal="center" vertical="top"/>
    </xf>
    <xf numFmtId="4" fontId="23" fillId="0" borderId="21" xfId="0" applyNumberFormat="1" applyFont="1" applyFill="1" applyBorder="1" applyAlignment="1">
      <alignment horizontal="center" vertical="top"/>
    </xf>
    <xf numFmtId="4" fontId="20" fillId="3" borderId="5" xfId="0" applyNumberFormat="1" applyFont="1" applyFill="1" applyBorder="1" applyAlignment="1">
      <alignment horizontal="right" wrapText="1"/>
    </xf>
    <xf numFmtId="4" fontId="23" fillId="3" borderId="22" xfId="0" applyNumberFormat="1" applyFont="1" applyFill="1" applyBorder="1" applyAlignment="1">
      <alignment horizontal="center"/>
    </xf>
    <xf numFmtId="4" fontId="23" fillId="3" borderId="23" xfId="0" applyNumberFormat="1" applyFont="1" applyFill="1" applyBorder="1" applyAlignment="1">
      <alignment horizontal="center"/>
    </xf>
    <xf numFmtId="4" fontId="21" fillId="0" borderId="5" xfId="0" applyNumberFormat="1" applyFont="1" applyBorder="1" applyAlignment="1">
      <alignment horizontal="right" wrapText="1"/>
    </xf>
    <xf numFmtId="4" fontId="24" fillId="0" borderId="22" xfId="0" applyNumberFormat="1" applyFont="1" applyFill="1" applyBorder="1" applyAlignment="1">
      <alignment horizontal="center"/>
    </xf>
    <xf numFmtId="4" fontId="24" fillId="0" borderId="23" xfId="0" applyNumberFormat="1" applyFont="1" applyFill="1" applyBorder="1" applyAlignment="1">
      <alignment horizontal="center"/>
    </xf>
    <xf numFmtId="4" fontId="21" fillId="0" borderId="25" xfId="0" applyNumberFormat="1" applyFont="1" applyBorder="1" applyAlignment="1">
      <alignment horizontal="right" wrapText="1"/>
    </xf>
    <xf numFmtId="4" fontId="24" fillId="0" borderId="26" xfId="0" applyNumberFormat="1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tabSelected="1" view="pageBreakPreview" topLeftCell="A250" zoomScale="70" zoomScaleNormal="85" zoomScaleSheetLayoutView="70" workbookViewId="0">
      <selection activeCell="G21" sqref="G21"/>
    </sheetView>
  </sheetViews>
  <sheetFormatPr defaultColWidth="9.140625" defaultRowHeight="12.75" x14ac:dyDescent="0.2"/>
  <cols>
    <col min="1" max="1" width="30.140625" customWidth="1"/>
    <col min="2" max="2" width="8" customWidth="1"/>
    <col min="3" max="3" width="25.85546875" customWidth="1"/>
    <col min="4" max="4" width="18.5703125" customWidth="1"/>
    <col min="5" max="8" width="17.5703125" customWidth="1"/>
    <col min="9" max="9" width="18.42578125" customWidth="1"/>
    <col min="10" max="13" width="17.5703125" customWidth="1"/>
    <col min="14" max="14" width="13.5703125" customWidth="1"/>
    <col min="15" max="15" width="12.5703125" customWidth="1"/>
  </cols>
  <sheetData>
    <row r="1" spans="1:15" ht="27.95" customHeight="1" x14ac:dyDescent="0.2">
      <c r="A1" s="7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14.25" x14ac:dyDescent="0.2">
      <c r="A3" s="12"/>
      <c r="B3" s="66"/>
      <c r="C3" s="67"/>
      <c r="D3" s="67"/>
      <c r="E3" s="67"/>
      <c r="F3" s="67"/>
      <c r="G3" s="67"/>
      <c r="H3" s="67"/>
      <c r="I3" s="67"/>
      <c r="J3" s="67"/>
      <c r="K3" s="78"/>
      <c r="L3" s="69"/>
      <c r="M3" s="79"/>
      <c r="N3" s="48" t="s">
        <v>1</v>
      </c>
    </row>
    <row r="4" spans="1:15" ht="14.25" x14ac:dyDescent="0.2">
      <c r="A4" s="12"/>
      <c r="B4" s="66"/>
      <c r="C4" s="67"/>
      <c r="D4" s="67"/>
      <c r="E4" s="67"/>
      <c r="F4" s="67"/>
      <c r="G4" s="67"/>
      <c r="H4" s="67"/>
      <c r="I4" s="67"/>
      <c r="J4" s="67"/>
      <c r="K4" s="71" t="s">
        <v>2</v>
      </c>
      <c r="L4" s="69"/>
      <c r="M4" s="70"/>
      <c r="N4" s="49" t="s">
        <v>3</v>
      </c>
    </row>
    <row r="5" spans="1:15" s="54" customFormat="1" x14ac:dyDescent="0.2">
      <c r="A5" s="56"/>
      <c r="B5" s="72" t="s">
        <v>4</v>
      </c>
      <c r="C5" s="73"/>
      <c r="D5" s="73"/>
      <c r="E5" s="73"/>
      <c r="F5" s="73"/>
      <c r="G5" s="73"/>
      <c r="H5" s="73"/>
      <c r="I5" s="73"/>
      <c r="J5" s="73"/>
      <c r="K5" s="74" t="s">
        <v>5</v>
      </c>
      <c r="L5" s="73"/>
      <c r="M5" s="75"/>
      <c r="N5" s="57" t="s">
        <v>6</v>
      </c>
    </row>
    <row r="6" spans="1:15" ht="25.5" customHeight="1" x14ac:dyDescent="0.2">
      <c r="A6" s="12" t="s">
        <v>7</v>
      </c>
      <c r="B6" s="76" t="s">
        <v>8</v>
      </c>
      <c r="C6" s="67"/>
      <c r="D6" s="67"/>
      <c r="E6" s="67"/>
      <c r="F6" s="67"/>
      <c r="G6" s="67"/>
      <c r="H6" s="67"/>
      <c r="I6" s="67"/>
      <c r="J6" s="67"/>
      <c r="K6" s="71" t="s">
        <v>9</v>
      </c>
      <c r="L6" s="69"/>
      <c r="M6" s="70"/>
      <c r="N6" s="50" t="s">
        <v>10</v>
      </c>
    </row>
    <row r="7" spans="1:15" ht="14.25" x14ac:dyDescent="0.2">
      <c r="A7" s="12" t="s">
        <v>11</v>
      </c>
      <c r="B7" s="76" t="s">
        <v>12</v>
      </c>
      <c r="C7" s="67"/>
      <c r="D7" s="67"/>
      <c r="E7" s="67"/>
      <c r="F7" s="67"/>
      <c r="G7" s="67"/>
      <c r="H7" s="67"/>
      <c r="I7" s="67"/>
      <c r="J7" s="67"/>
      <c r="K7" s="71" t="s">
        <v>13</v>
      </c>
      <c r="L7" s="69"/>
      <c r="M7" s="70"/>
      <c r="N7" s="50" t="s">
        <v>14</v>
      </c>
    </row>
    <row r="8" spans="1:15" ht="14.25" x14ac:dyDescent="0.2">
      <c r="A8" s="12" t="s">
        <v>15</v>
      </c>
      <c r="B8" s="66" t="s">
        <v>16</v>
      </c>
      <c r="C8" s="67"/>
      <c r="D8" s="67"/>
      <c r="E8" s="67"/>
      <c r="F8" s="67"/>
      <c r="G8" s="67"/>
      <c r="H8" s="67"/>
      <c r="I8" s="67"/>
      <c r="J8" s="67"/>
      <c r="K8" s="68"/>
      <c r="L8" s="69"/>
      <c r="M8" s="70"/>
      <c r="N8" s="50"/>
    </row>
    <row r="9" spans="1:15" ht="14.25" x14ac:dyDescent="0.2">
      <c r="A9" s="12" t="s">
        <v>17</v>
      </c>
      <c r="B9" s="66" t="s">
        <v>18</v>
      </c>
      <c r="C9" s="67"/>
      <c r="D9" s="67"/>
      <c r="E9" s="67"/>
      <c r="F9" s="67"/>
      <c r="G9" s="67"/>
      <c r="H9" s="67"/>
      <c r="I9" s="67"/>
      <c r="J9" s="67"/>
      <c r="K9" s="71" t="s">
        <v>19</v>
      </c>
      <c r="L9" s="69"/>
      <c r="M9" s="70"/>
      <c r="N9" s="51" t="s">
        <v>20</v>
      </c>
    </row>
    <row r="10" spans="1:15" x14ac:dyDescent="0.2">
      <c r="A10" s="12"/>
      <c r="B10" s="66"/>
      <c r="C10" s="67"/>
      <c r="D10" s="67"/>
      <c r="E10" s="67"/>
      <c r="F10" s="67"/>
      <c r="G10" s="67"/>
      <c r="H10" s="67"/>
      <c r="I10" s="67"/>
      <c r="J10" s="67"/>
      <c r="K10" s="66"/>
      <c r="L10" s="67"/>
      <c r="M10" s="67"/>
      <c r="N10" s="12"/>
    </row>
    <row r="11" spans="1:15" s="55" customFormat="1" ht="15.75" x14ac:dyDescent="0.25">
      <c r="A11" s="58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ht="22.35" customHeight="1" x14ac:dyDescent="0.2">
      <c r="A13" s="60" t="s">
        <v>22</v>
      </c>
      <c r="B13" s="60" t="s">
        <v>23</v>
      </c>
      <c r="C13" s="60" t="s">
        <v>24</v>
      </c>
      <c r="D13" s="60" t="s">
        <v>25</v>
      </c>
      <c r="E13" s="61"/>
      <c r="F13" s="61"/>
      <c r="G13" s="61"/>
      <c r="H13" s="62"/>
      <c r="I13" s="60" t="s">
        <v>26</v>
      </c>
      <c r="J13" s="61"/>
      <c r="K13" s="61"/>
      <c r="L13" s="61"/>
      <c r="M13" s="62"/>
      <c r="N13" s="63" t="s">
        <v>27</v>
      </c>
      <c r="O13" s="64"/>
    </row>
    <row r="14" spans="1:15" ht="127.5" x14ac:dyDescent="0.2">
      <c r="A14" s="65"/>
      <c r="B14" s="65"/>
      <c r="C14" s="65"/>
      <c r="D14" s="34" t="s">
        <v>28</v>
      </c>
      <c r="E14" s="34" t="s">
        <v>29</v>
      </c>
      <c r="F14" s="34" t="s">
        <v>30</v>
      </c>
      <c r="G14" s="34" t="s">
        <v>31</v>
      </c>
      <c r="H14" s="34" t="s">
        <v>32</v>
      </c>
      <c r="I14" s="34" t="s">
        <v>28</v>
      </c>
      <c r="J14" s="34" t="s">
        <v>29</v>
      </c>
      <c r="K14" s="34" t="s">
        <v>30</v>
      </c>
      <c r="L14" s="34" t="s">
        <v>31</v>
      </c>
      <c r="M14" s="34" t="s">
        <v>32</v>
      </c>
      <c r="N14" s="34" t="s">
        <v>33</v>
      </c>
      <c r="O14" s="34" t="s">
        <v>34</v>
      </c>
    </row>
    <row r="15" spans="1:15" x14ac:dyDescent="0.2">
      <c r="A15" s="34" t="s">
        <v>35</v>
      </c>
      <c r="B15" s="35" t="s">
        <v>36</v>
      </c>
      <c r="C15" s="35" t="s">
        <v>37</v>
      </c>
      <c r="D15" s="35" t="s">
        <v>38</v>
      </c>
      <c r="E15" s="35" t="s">
        <v>39</v>
      </c>
      <c r="F15" s="35" t="s">
        <v>40</v>
      </c>
      <c r="G15" s="35" t="s">
        <v>41</v>
      </c>
      <c r="H15" s="35" t="s">
        <v>42</v>
      </c>
      <c r="I15" s="35" t="s">
        <v>43</v>
      </c>
      <c r="J15" s="35" t="s">
        <v>44</v>
      </c>
      <c r="K15" s="35" t="s">
        <v>45</v>
      </c>
      <c r="L15" s="35" t="s">
        <v>46</v>
      </c>
      <c r="M15" s="35" t="s">
        <v>47</v>
      </c>
      <c r="N15" s="35" t="s">
        <v>48</v>
      </c>
      <c r="O15" s="35" t="s">
        <v>49</v>
      </c>
    </row>
    <row r="16" spans="1:15" ht="14.25" customHeight="1" x14ac:dyDescent="0.2">
      <c r="A16" s="36" t="s">
        <v>50</v>
      </c>
      <c r="B16" s="37" t="s">
        <v>51</v>
      </c>
      <c r="C16" s="38"/>
      <c r="D16" s="90">
        <v>5109850656.9099998</v>
      </c>
      <c r="E16" s="90">
        <v>427907555.29000002</v>
      </c>
      <c r="F16" s="90">
        <v>5069849762.25</v>
      </c>
      <c r="G16" s="90">
        <v>183544409.5</v>
      </c>
      <c r="H16" s="90">
        <v>284364040.44999999</v>
      </c>
      <c r="I16" s="90">
        <v>3744526521.4699998</v>
      </c>
      <c r="J16" s="90">
        <v>400440245.69</v>
      </c>
      <c r="K16" s="90">
        <v>3673191830.3899999</v>
      </c>
      <c r="L16" s="90">
        <v>195914223.31999999</v>
      </c>
      <c r="M16" s="90">
        <v>275860713.44999999</v>
      </c>
      <c r="N16" s="91">
        <f>(I16/D16)*100</f>
        <v>73.280547180108172</v>
      </c>
      <c r="O16" s="92">
        <f>(K16/F16)*100</f>
        <v>72.451689944355209</v>
      </c>
    </row>
    <row r="17" spans="1:15" x14ac:dyDescent="0.2">
      <c r="A17" s="39" t="s">
        <v>52</v>
      </c>
      <c r="B17" s="40"/>
      <c r="C17" s="41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95"/>
    </row>
    <row r="18" spans="1:15" ht="25.5" x14ac:dyDescent="0.2">
      <c r="A18" s="42" t="s">
        <v>53</v>
      </c>
      <c r="B18" s="43"/>
      <c r="C18" s="44" t="s">
        <v>54</v>
      </c>
      <c r="D18" s="96">
        <v>1156632169.53</v>
      </c>
      <c r="E18" s="96">
        <v>0</v>
      </c>
      <c r="F18" s="96">
        <v>932205130.52999997</v>
      </c>
      <c r="G18" s="96">
        <v>137321873</v>
      </c>
      <c r="H18" s="96">
        <v>87105166</v>
      </c>
      <c r="I18" s="96">
        <v>1054178297.09</v>
      </c>
      <c r="J18" s="96">
        <v>0</v>
      </c>
      <c r="K18" s="96">
        <v>827177861.66999996</v>
      </c>
      <c r="L18" s="96">
        <v>135857515.81999999</v>
      </c>
      <c r="M18" s="96">
        <v>91142919.599999994</v>
      </c>
      <c r="N18" s="97">
        <f t="shared" ref="N18" si="0">(I18/D18)*100</f>
        <v>91.142052318877461</v>
      </c>
      <c r="O18" s="98">
        <f t="shared" ref="O18" si="1">(K18/F18)*100</f>
        <v>88.733459469345831</v>
      </c>
    </row>
    <row r="19" spans="1:15" ht="25.5" x14ac:dyDescent="0.2">
      <c r="A19" s="42" t="s">
        <v>55</v>
      </c>
      <c r="B19" s="43"/>
      <c r="C19" s="44" t="s">
        <v>56</v>
      </c>
      <c r="D19" s="96">
        <v>867730300</v>
      </c>
      <c r="E19" s="96">
        <v>0</v>
      </c>
      <c r="F19" s="96">
        <v>702392100</v>
      </c>
      <c r="G19" s="96">
        <v>100068500</v>
      </c>
      <c r="H19" s="96">
        <v>65269700</v>
      </c>
      <c r="I19" s="96">
        <v>790657787.69000006</v>
      </c>
      <c r="J19" s="96">
        <v>0</v>
      </c>
      <c r="K19" s="96">
        <v>622498351.08000004</v>
      </c>
      <c r="L19" s="96">
        <v>98887604.900000006</v>
      </c>
      <c r="M19" s="96">
        <v>69271831.709999993</v>
      </c>
      <c r="N19" s="97">
        <f t="shared" ref="N19:N82" si="2">(I19/D19)*100</f>
        <v>91.117918515695493</v>
      </c>
      <c r="O19" s="98">
        <f t="shared" ref="O19:O81" si="3">(K19/F19)*100</f>
        <v>88.625477291102797</v>
      </c>
    </row>
    <row r="20" spans="1:15" x14ac:dyDescent="0.2">
      <c r="A20" s="45" t="s">
        <v>57</v>
      </c>
      <c r="B20" s="46"/>
      <c r="C20" s="47" t="s">
        <v>58</v>
      </c>
      <c r="D20" s="99">
        <v>867730300</v>
      </c>
      <c r="E20" s="99">
        <v>0</v>
      </c>
      <c r="F20" s="99">
        <v>702392100</v>
      </c>
      <c r="G20" s="99">
        <v>100068500</v>
      </c>
      <c r="H20" s="99">
        <v>65269700</v>
      </c>
      <c r="I20" s="99">
        <v>790657787.69000006</v>
      </c>
      <c r="J20" s="99">
        <v>0</v>
      </c>
      <c r="K20" s="99">
        <v>622498351.08000004</v>
      </c>
      <c r="L20" s="99">
        <v>98887604.900000006</v>
      </c>
      <c r="M20" s="99">
        <v>69271831.709999993</v>
      </c>
      <c r="N20" s="100">
        <f t="shared" si="2"/>
        <v>91.117918515695493</v>
      </c>
      <c r="O20" s="101">
        <f t="shared" si="3"/>
        <v>88.625477291102797</v>
      </c>
    </row>
    <row r="21" spans="1:15" ht="153" x14ac:dyDescent="0.2">
      <c r="A21" s="45" t="s">
        <v>59</v>
      </c>
      <c r="B21" s="46"/>
      <c r="C21" s="47" t="s">
        <v>60</v>
      </c>
      <c r="D21" s="99">
        <v>858126510</v>
      </c>
      <c r="E21" s="99">
        <v>0</v>
      </c>
      <c r="F21" s="99">
        <v>694809090</v>
      </c>
      <c r="G21" s="99">
        <v>98607990</v>
      </c>
      <c r="H21" s="99">
        <v>64709430</v>
      </c>
      <c r="I21" s="99">
        <v>776975778.75</v>
      </c>
      <c r="J21" s="99">
        <v>0</v>
      </c>
      <c r="K21" s="99">
        <v>611753262.98000002</v>
      </c>
      <c r="L21" s="99">
        <v>96970538.689999998</v>
      </c>
      <c r="M21" s="99">
        <v>68251977.079999998</v>
      </c>
      <c r="N21" s="100">
        <f t="shared" si="2"/>
        <v>90.543267186792775</v>
      </c>
      <c r="O21" s="101">
        <f t="shared" si="3"/>
        <v>88.046237705381785</v>
      </c>
    </row>
    <row r="22" spans="1:15" ht="178.5" x14ac:dyDescent="0.2">
      <c r="A22" s="45" t="s">
        <v>61</v>
      </c>
      <c r="B22" s="46"/>
      <c r="C22" s="47" t="s">
        <v>62</v>
      </c>
      <c r="D22" s="99">
        <v>1251700</v>
      </c>
      <c r="E22" s="99">
        <v>0</v>
      </c>
      <c r="F22" s="99">
        <v>850000</v>
      </c>
      <c r="G22" s="99">
        <v>400000</v>
      </c>
      <c r="H22" s="99">
        <v>1700</v>
      </c>
      <c r="I22" s="99">
        <v>1285691.06</v>
      </c>
      <c r="J22" s="99">
        <v>0</v>
      </c>
      <c r="K22" s="99">
        <v>988696.13</v>
      </c>
      <c r="L22" s="99">
        <v>295323.95</v>
      </c>
      <c r="M22" s="99">
        <v>1670.98</v>
      </c>
      <c r="N22" s="100">
        <f t="shared" si="2"/>
        <v>102.71559159543023</v>
      </c>
      <c r="O22" s="101">
        <f t="shared" si="3"/>
        <v>116.31719176470587</v>
      </c>
    </row>
    <row r="23" spans="1:15" ht="63.75" x14ac:dyDescent="0.2">
      <c r="A23" s="45" t="s">
        <v>63</v>
      </c>
      <c r="B23" s="46"/>
      <c r="C23" s="47" t="s">
        <v>64</v>
      </c>
      <c r="D23" s="99">
        <v>3676600</v>
      </c>
      <c r="E23" s="99">
        <v>0</v>
      </c>
      <c r="F23" s="99">
        <v>2869000</v>
      </c>
      <c r="G23" s="99">
        <v>620000</v>
      </c>
      <c r="H23" s="99">
        <v>187600</v>
      </c>
      <c r="I23" s="99">
        <v>3906577.89</v>
      </c>
      <c r="J23" s="99">
        <v>0</v>
      </c>
      <c r="K23" s="99">
        <v>3010072.49</v>
      </c>
      <c r="L23" s="99">
        <v>660764.63</v>
      </c>
      <c r="M23" s="99">
        <v>235740.77</v>
      </c>
      <c r="N23" s="100">
        <f t="shared" si="2"/>
        <v>106.25517842571941</v>
      </c>
      <c r="O23" s="101">
        <f t="shared" si="3"/>
        <v>104.91713105611713</v>
      </c>
    </row>
    <row r="24" spans="1:15" ht="140.25" x14ac:dyDescent="0.2">
      <c r="A24" s="45" t="s">
        <v>65</v>
      </c>
      <c r="B24" s="46"/>
      <c r="C24" s="47" t="s">
        <v>66</v>
      </c>
      <c r="D24" s="99">
        <v>1160000</v>
      </c>
      <c r="E24" s="99">
        <v>0</v>
      </c>
      <c r="F24" s="99">
        <v>1160000</v>
      </c>
      <c r="G24" s="99">
        <v>0</v>
      </c>
      <c r="H24" s="99">
        <v>0</v>
      </c>
      <c r="I24" s="99">
        <v>1131442.19</v>
      </c>
      <c r="J24" s="99">
        <v>0</v>
      </c>
      <c r="K24" s="99">
        <v>1131442.19</v>
      </c>
      <c r="L24" s="99">
        <v>0</v>
      </c>
      <c r="M24" s="99">
        <v>0</v>
      </c>
      <c r="N24" s="100">
        <f t="shared" si="2"/>
        <v>97.5381198275862</v>
      </c>
      <c r="O24" s="101">
        <f t="shared" si="3"/>
        <v>97.5381198275862</v>
      </c>
    </row>
    <row r="25" spans="1:15" ht="204" x14ac:dyDescent="0.2">
      <c r="A25" s="45" t="s">
        <v>67</v>
      </c>
      <c r="B25" s="46"/>
      <c r="C25" s="47" t="s">
        <v>68</v>
      </c>
      <c r="D25" s="99">
        <v>2674000</v>
      </c>
      <c r="E25" s="99">
        <v>0</v>
      </c>
      <c r="F25" s="99">
        <v>2004000</v>
      </c>
      <c r="G25" s="99">
        <v>300000</v>
      </c>
      <c r="H25" s="99">
        <v>370000</v>
      </c>
      <c r="I25" s="99">
        <v>6590712</v>
      </c>
      <c r="J25" s="99">
        <v>0</v>
      </c>
      <c r="K25" s="99">
        <v>5024613.71</v>
      </c>
      <c r="L25" s="99">
        <v>784686.87</v>
      </c>
      <c r="M25" s="99">
        <v>781411.42</v>
      </c>
      <c r="N25" s="100">
        <f t="shared" si="2"/>
        <v>246.47389678384442</v>
      </c>
      <c r="O25" s="101">
        <f t="shared" si="3"/>
        <v>250.72922704590817</v>
      </c>
    </row>
    <row r="26" spans="1:15" ht="76.5" x14ac:dyDescent="0.2">
      <c r="A26" s="45" t="s">
        <v>69</v>
      </c>
      <c r="B26" s="46"/>
      <c r="C26" s="47" t="s">
        <v>70</v>
      </c>
      <c r="D26" s="99">
        <v>841460</v>
      </c>
      <c r="E26" s="99">
        <v>0</v>
      </c>
      <c r="F26" s="99">
        <v>700000</v>
      </c>
      <c r="G26" s="99">
        <v>140500</v>
      </c>
      <c r="H26" s="99">
        <v>960</v>
      </c>
      <c r="I26" s="99">
        <v>766440.36</v>
      </c>
      <c r="J26" s="99">
        <v>0</v>
      </c>
      <c r="K26" s="99">
        <v>589392.46</v>
      </c>
      <c r="L26" s="99">
        <v>176290.4</v>
      </c>
      <c r="M26" s="99">
        <v>757.5</v>
      </c>
      <c r="N26" s="100">
        <f t="shared" si="2"/>
        <v>91.084586314263305</v>
      </c>
      <c r="O26" s="101">
        <f t="shared" si="3"/>
        <v>84.198922857142861</v>
      </c>
    </row>
    <row r="27" spans="1:15" ht="76.5" x14ac:dyDescent="0.2">
      <c r="A27" s="45" t="s">
        <v>71</v>
      </c>
      <c r="B27" s="46"/>
      <c r="C27" s="47" t="s">
        <v>72</v>
      </c>
      <c r="D27" s="99">
        <v>30</v>
      </c>
      <c r="E27" s="99">
        <v>0</v>
      </c>
      <c r="F27" s="99">
        <v>10</v>
      </c>
      <c r="G27" s="99">
        <v>10</v>
      </c>
      <c r="H27" s="99">
        <v>10</v>
      </c>
      <c r="I27" s="99">
        <v>1145.44</v>
      </c>
      <c r="J27" s="99">
        <v>0</v>
      </c>
      <c r="K27" s="99">
        <v>871.12</v>
      </c>
      <c r="L27" s="99">
        <v>0.36</v>
      </c>
      <c r="M27" s="99">
        <v>273.95999999999998</v>
      </c>
      <c r="N27" s="100">
        <f t="shared" si="2"/>
        <v>3818.1333333333337</v>
      </c>
      <c r="O27" s="101">
        <f t="shared" si="3"/>
        <v>8711.1999999999989</v>
      </c>
    </row>
    <row r="28" spans="1:15" ht="63.75" x14ac:dyDescent="0.2">
      <c r="A28" s="42" t="s">
        <v>73</v>
      </c>
      <c r="B28" s="43"/>
      <c r="C28" s="44" t="s">
        <v>74</v>
      </c>
      <c r="D28" s="96">
        <v>32243200</v>
      </c>
      <c r="E28" s="96">
        <v>0</v>
      </c>
      <c r="F28" s="96">
        <v>9713600</v>
      </c>
      <c r="G28" s="96">
        <v>13472100</v>
      </c>
      <c r="H28" s="96">
        <v>9057500</v>
      </c>
      <c r="I28" s="96">
        <v>32812544.809999999</v>
      </c>
      <c r="J28" s="96">
        <v>0</v>
      </c>
      <c r="K28" s="96">
        <v>9885132.9100000001</v>
      </c>
      <c r="L28" s="96">
        <v>13709997.140000001</v>
      </c>
      <c r="M28" s="96">
        <v>9217414.7599999998</v>
      </c>
      <c r="N28" s="97">
        <f t="shared" si="2"/>
        <v>101.76578258361452</v>
      </c>
      <c r="O28" s="98">
        <f t="shared" si="3"/>
        <v>101.76590460797232</v>
      </c>
    </row>
    <row r="29" spans="1:15" ht="51" x14ac:dyDescent="0.2">
      <c r="A29" s="45" t="s">
        <v>75</v>
      </c>
      <c r="B29" s="46"/>
      <c r="C29" s="47" t="s">
        <v>76</v>
      </c>
      <c r="D29" s="99">
        <v>32243200</v>
      </c>
      <c r="E29" s="99">
        <v>0</v>
      </c>
      <c r="F29" s="99">
        <v>9713600</v>
      </c>
      <c r="G29" s="99">
        <v>13472100</v>
      </c>
      <c r="H29" s="99">
        <v>9057500</v>
      </c>
      <c r="I29" s="99">
        <v>32812544.809999999</v>
      </c>
      <c r="J29" s="99">
        <v>0</v>
      </c>
      <c r="K29" s="99">
        <v>9885132.9100000001</v>
      </c>
      <c r="L29" s="99">
        <v>13709997.140000001</v>
      </c>
      <c r="M29" s="99">
        <v>9217414.7599999998</v>
      </c>
      <c r="N29" s="100">
        <f t="shared" si="2"/>
        <v>101.76578258361452</v>
      </c>
      <c r="O29" s="101">
        <f t="shared" si="3"/>
        <v>101.76590460797232</v>
      </c>
    </row>
    <row r="30" spans="1:15" ht="102" x14ac:dyDescent="0.2">
      <c r="A30" s="45" t="s">
        <v>77</v>
      </c>
      <c r="B30" s="46"/>
      <c r="C30" s="47" t="s">
        <v>78</v>
      </c>
      <c r="D30" s="99">
        <v>13488700</v>
      </c>
      <c r="E30" s="99">
        <v>0</v>
      </c>
      <c r="F30" s="99">
        <v>4061500</v>
      </c>
      <c r="G30" s="99">
        <v>5637000</v>
      </c>
      <c r="H30" s="99">
        <v>3790200</v>
      </c>
      <c r="I30" s="99">
        <v>16871452.809999999</v>
      </c>
      <c r="J30" s="99">
        <v>0</v>
      </c>
      <c r="K30" s="99">
        <v>5082707.0599999996</v>
      </c>
      <c r="L30" s="99">
        <v>7049363.9199999999</v>
      </c>
      <c r="M30" s="99">
        <v>4739381.83</v>
      </c>
      <c r="N30" s="100">
        <f t="shared" si="2"/>
        <v>125.07841978841547</v>
      </c>
      <c r="O30" s="101">
        <f t="shared" si="3"/>
        <v>125.14359374615289</v>
      </c>
    </row>
    <row r="31" spans="1:15" ht="165.75" x14ac:dyDescent="0.2">
      <c r="A31" s="45" t="s">
        <v>79</v>
      </c>
      <c r="B31" s="46"/>
      <c r="C31" s="47" t="s">
        <v>80</v>
      </c>
      <c r="D31" s="99">
        <v>13488700</v>
      </c>
      <c r="E31" s="99">
        <v>0</v>
      </c>
      <c r="F31" s="99">
        <v>4061500</v>
      </c>
      <c r="G31" s="99">
        <v>5637000</v>
      </c>
      <c r="H31" s="99">
        <v>3790200</v>
      </c>
      <c r="I31" s="99">
        <v>16871452.809999999</v>
      </c>
      <c r="J31" s="99">
        <v>0</v>
      </c>
      <c r="K31" s="99">
        <v>5082707.0599999996</v>
      </c>
      <c r="L31" s="99">
        <v>7049363.9199999999</v>
      </c>
      <c r="M31" s="99">
        <v>4739381.83</v>
      </c>
      <c r="N31" s="100">
        <f t="shared" si="2"/>
        <v>125.07841978841547</v>
      </c>
      <c r="O31" s="101">
        <f t="shared" si="3"/>
        <v>125.14359374615289</v>
      </c>
    </row>
    <row r="32" spans="1:15" ht="140.25" x14ac:dyDescent="0.2">
      <c r="A32" s="45" t="s">
        <v>81</v>
      </c>
      <c r="B32" s="46"/>
      <c r="C32" s="47" t="s">
        <v>82</v>
      </c>
      <c r="D32" s="99">
        <v>85200</v>
      </c>
      <c r="E32" s="99">
        <v>0</v>
      </c>
      <c r="F32" s="99">
        <v>25600</v>
      </c>
      <c r="G32" s="99">
        <v>35500</v>
      </c>
      <c r="H32" s="99">
        <v>24100</v>
      </c>
      <c r="I32" s="99">
        <v>89342.07</v>
      </c>
      <c r="J32" s="99">
        <v>0</v>
      </c>
      <c r="K32" s="99">
        <v>26915.26</v>
      </c>
      <c r="L32" s="99">
        <v>37329.61</v>
      </c>
      <c r="M32" s="99">
        <v>25097.200000000001</v>
      </c>
      <c r="N32" s="100">
        <f t="shared" si="2"/>
        <v>104.86158450704227</v>
      </c>
      <c r="O32" s="101">
        <f t="shared" si="3"/>
        <v>105.13773437500001</v>
      </c>
    </row>
    <row r="33" spans="1:15" ht="204" x14ac:dyDescent="0.2">
      <c r="A33" s="45" t="s">
        <v>83</v>
      </c>
      <c r="B33" s="46"/>
      <c r="C33" s="47" t="s">
        <v>84</v>
      </c>
      <c r="D33" s="99">
        <v>85200</v>
      </c>
      <c r="E33" s="99">
        <v>0</v>
      </c>
      <c r="F33" s="99">
        <v>25600</v>
      </c>
      <c r="G33" s="99">
        <v>35500</v>
      </c>
      <c r="H33" s="99">
        <v>24100</v>
      </c>
      <c r="I33" s="99">
        <v>89342.07</v>
      </c>
      <c r="J33" s="99">
        <v>0</v>
      </c>
      <c r="K33" s="99">
        <v>26915.26</v>
      </c>
      <c r="L33" s="99">
        <v>37329.61</v>
      </c>
      <c r="M33" s="99">
        <v>25097.200000000001</v>
      </c>
      <c r="N33" s="100">
        <f t="shared" si="2"/>
        <v>104.86158450704227</v>
      </c>
      <c r="O33" s="101">
        <f t="shared" si="3"/>
        <v>105.13773437500001</v>
      </c>
    </row>
    <row r="34" spans="1:15" ht="114.75" x14ac:dyDescent="0.2">
      <c r="A34" s="45" t="s">
        <v>85</v>
      </c>
      <c r="B34" s="46"/>
      <c r="C34" s="47" t="s">
        <v>86</v>
      </c>
      <c r="D34" s="99">
        <v>20550700</v>
      </c>
      <c r="E34" s="99">
        <v>0</v>
      </c>
      <c r="F34" s="99">
        <v>6193500</v>
      </c>
      <c r="G34" s="99">
        <v>8585600</v>
      </c>
      <c r="H34" s="99">
        <v>5771600</v>
      </c>
      <c r="I34" s="99">
        <v>17744927.800000001</v>
      </c>
      <c r="J34" s="99">
        <v>0</v>
      </c>
      <c r="K34" s="99">
        <v>5345850.8600000003</v>
      </c>
      <c r="L34" s="99">
        <v>7414326.1799999997</v>
      </c>
      <c r="M34" s="99">
        <v>4984750.76</v>
      </c>
      <c r="N34" s="100">
        <f t="shared" si="2"/>
        <v>86.347072362498594</v>
      </c>
      <c r="O34" s="101">
        <f t="shared" si="3"/>
        <v>86.313891337692752</v>
      </c>
    </row>
    <row r="35" spans="1:15" ht="178.5" x14ac:dyDescent="0.2">
      <c r="A35" s="45" t="s">
        <v>87</v>
      </c>
      <c r="B35" s="46"/>
      <c r="C35" s="47" t="s">
        <v>88</v>
      </c>
      <c r="D35" s="99">
        <v>20550700</v>
      </c>
      <c r="E35" s="99">
        <v>0</v>
      </c>
      <c r="F35" s="99">
        <v>6193500</v>
      </c>
      <c r="G35" s="99">
        <v>8585600</v>
      </c>
      <c r="H35" s="99">
        <v>5771600</v>
      </c>
      <c r="I35" s="99">
        <v>17744927.800000001</v>
      </c>
      <c r="J35" s="99">
        <v>0</v>
      </c>
      <c r="K35" s="99">
        <v>5345850.8600000003</v>
      </c>
      <c r="L35" s="99">
        <v>7414326.1799999997</v>
      </c>
      <c r="M35" s="99">
        <v>4984750.76</v>
      </c>
      <c r="N35" s="100">
        <f t="shared" si="2"/>
        <v>86.347072362498594</v>
      </c>
      <c r="O35" s="101">
        <f t="shared" si="3"/>
        <v>86.313891337692752</v>
      </c>
    </row>
    <row r="36" spans="1:15" ht="102" x14ac:dyDescent="0.2">
      <c r="A36" s="45" t="s">
        <v>89</v>
      </c>
      <c r="B36" s="46"/>
      <c r="C36" s="47" t="s">
        <v>90</v>
      </c>
      <c r="D36" s="99">
        <v>-1881400</v>
      </c>
      <c r="E36" s="99">
        <v>0</v>
      </c>
      <c r="F36" s="99">
        <v>-567000</v>
      </c>
      <c r="G36" s="99">
        <v>-786000</v>
      </c>
      <c r="H36" s="99">
        <v>-528400</v>
      </c>
      <c r="I36" s="99">
        <v>-1893177.87</v>
      </c>
      <c r="J36" s="99">
        <v>0</v>
      </c>
      <c r="K36" s="99">
        <v>-570340.27</v>
      </c>
      <c r="L36" s="99">
        <v>-791022.57</v>
      </c>
      <c r="M36" s="99">
        <v>-531815.03</v>
      </c>
      <c r="N36" s="100">
        <f t="shared" si="2"/>
        <v>100.62601626448391</v>
      </c>
      <c r="O36" s="101">
        <f t="shared" si="3"/>
        <v>100.58911287477954</v>
      </c>
    </row>
    <row r="37" spans="1:15" ht="165.75" x14ac:dyDescent="0.2">
      <c r="A37" s="45" t="s">
        <v>91</v>
      </c>
      <c r="B37" s="46"/>
      <c r="C37" s="47" t="s">
        <v>92</v>
      </c>
      <c r="D37" s="99">
        <v>-1881400</v>
      </c>
      <c r="E37" s="99">
        <v>0</v>
      </c>
      <c r="F37" s="99">
        <v>-567000</v>
      </c>
      <c r="G37" s="99">
        <v>-786000</v>
      </c>
      <c r="H37" s="99">
        <v>-528400</v>
      </c>
      <c r="I37" s="99">
        <v>-1893177.87</v>
      </c>
      <c r="J37" s="99">
        <v>0</v>
      </c>
      <c r="K37" s="99">
        <v>-570340.27</v>
      </c>
      <c r="L37" s="99">
        <v>-791022.57</v>
      </c>
      <c r="M37" s="99">
        <v>-531815.03</v>
      </c>
      <c r="N37" s="100">
        <f t="shared" si="2"/>
        <v>100.62601626448391</v>
      </c>
      <c r="O37" s="101">
        <f t="shared" si="3"/>
        <v>100.58911287477954</v>
      </c>
    </row>
    <row r="38" spans="1:15" ht="25.5" x14ac:dyDescent="0.2">
      <c r="A38" s="42" t="s">
        <v>93</v>
      </c>
      <c r="B38" s="43"/>
      <c r="C38" s="44" t="s">
        <v>94</v>
      </c>
      <c r="D38" s="96">
        <v>67200000</v>
      </c>
      <c r="E38" s="96">
        <v>0</v>
      </c>
      <c r="F38" s="96">
        <v>67200000</v>
      </c>
      <c r="G38" s="96">
        <v>0</v>
      </c>
      <c r="H38" s="96">
        <v>0</v>
      </c>
      <c r="I38" s="96">
        <v>54178437.25</v>
      </c>
      <c r="J38" s="96">
        <v>0</v>
      </c>
      <c r="K38" s="96">
        <v>54178467.25</v>
      </c>
      <c r="L38" s="96">
        <v>0</v>
      </c>
      <c r="M38" s="96">
        <v>-30</v>
      </c>
      <c r="N38" s="97">
        <f t="shared" si="2"/>
        <v>80.622674479166662</v>
      </c>
      <c r="O38" s="98">
        <f t="shared" si="3"/>
        <v>80.62271912202381</v>
      </c>
    </row>
    <row r="39" spans="1:15" ht="38.25" x14ac:dyDescent="0.2">
      <c r="A39" s="45" t="s">
        <v>95</v>
      </c>
      <c r="B39" s="46"/>
      <c r="C39" s="47" t="s">
        <v>96</v>
      </c>
      <c r="D39" s="99">
        <v>62800000</v>
      </c>
      <c r="E39" s="99">
        <v>0</v>
      </c>
      <c r="F39" s="99">
        <v>62800000</v>
      </c>
      <c r="G39" s="99">
        <v>0</v>
      </c>
      <c r="H39" s="99">
        <v>0</v>
      </c>
      <c r="I39" s="99">
        <v>51805803.149999999</v>
      </c>
      <c r="J39" s="99">
        <v>0</v>
      </c>
      <c r="K39" s="99">
        <v>51805803.149999999</v>
      </c>
      <c r="L39" s="99">
        <v>0</v>
      </c>
      <c r="M39" s="99">
        <v>0</v>
      </c>
      <c r="N39" s="100">
        <f t="shared" si="2"/>
        <v>82.493317117834394</v>
      </c>
      <c r="O39" s="101">
        <f t="shared" si="3"/>
        <v>82.493317117834394</v>
      </c>
    </row>
    <row r="40" spans="1:15" ht="51" x14ac:dyDescent="0.2">
      <c r="A40" s="45" t="s">
        <v>97</v>
      </c>
      <c r="B40" s="46"/>
      <c r="C40" s="47" t="s">
        <v>98</v>
      </c>
      <c r="D40" s="99">
        <v>44800000</v>
      </c>
      <c r="E40" s="99">
        <v>0</v>
      </c>
      <c r="F40" s="99">
        <v>44800000</v>
      </c>
      <c r="G40" s="99">
        <v>0</v>
      </c>
      <c r="H40" s="99">
        <v>0</v>
      </c>
      <c r="I40" s="99">
        <v>31358812.91</v>
      </c>
      <c r="J40" s="99">
        <v>0</v>
      </c>
      <c r="K40" s="99">
        <v>31358812.91</v>
      </c>
      <c r="L40" s="99">
        <v>0</v>
      </c>
      <c r="M40" s="99">
        <v>0</v>
      </c>
      <c r="N40" s="100">
        <f t="shared" si="2"/>
        <v>69.997350245535713</v>
      </c>
      <c r="O40" s="101">
        <f t="shared" si="3"/>
        <v>69.997350245535713</v>
      </c>
    </row>
    <row r="41" spans="1:15" ht="51" x14ac:dyDescent="0.2">
      <c r="A41" s="45" t="s">
        <v>97</v>
      </c>
      <c r="B41" s="46"/>
      <c r="C41" s="47" t="s">
        <v>99</v>
      </c>
      <c r="D41" s="99">
        <v>44800000</v>
      </c>
      <c r="E41" s="99">
        <v>0</v>
      </c>
      <c r="F41" s="99">
        <v>44800000</v>
      </c>
      <c r="G41" s="99">
        <v>0</v>
      </c>
      <c r="H41" s="99">
        <v>0</v>
      </c>
      <c r="I41" s="99">
        <v>31358812.91</v>
      </c>
      <c r="J41" s="99">
        <v>0</v>
      </c>
      <c r="K41" s="99">
        <v>31358812.91</v>
      </c>
      <c r="L41" s="99">
        <v>0</v>
      </c>
      <c r="M41" s="99">
        <v>0</v>
      </c>
      <c r="N41" s="100">
        <f t="shared" si="2"/>
        <v>69.997350245535713</v>
      </c>
      <c r="O41" s="101">
        <f t="shared" si="3"/>
        <v>69.997350245535713</v>
      </c>
    </row>
    <row r="42" spans="1:15" ht="76.5" x14ac:dyDescent="0.2">
      <c r="A42" s="45" t="s">
        <v>100</v>
      </c>
      <c r="B42" s="46"/>
      <c r="C42" s="47" t="s">
        <v>101</v>
      </c>
      <c r="D42" s="99">
        <v>18000000</v>
      </c>
      <c r="E42" s="99">
        <v>0</v>
      </c>
      <c r="F42" s="99">
        <v>18000000</v>
      </c>
      <c r="G42" s="99">
        <v>0</v>
      </c>
      <c r="H42" s="99">
        <v>0</v>
      </c>
      <c r="I42" s="99">
        <v>20446990.239999998</v>
      </c>
      <c r="J42" s="99">
        <v>0</v>
      </c>
      <c r="K42" s="99">
        <v>20446990.239999998</v>
      </c>
      <c r="L42" s="99">
        <v>0</v>
      </c>
      <c r="M42" s="99">
        <v>0</v>
      </c>
      <c r="N42" s="100">
        <f t="shared" si="2"/>
        <v>113.59439022222222</v>
      </c>
      <c r="O42" s="101">
        <f t="shared" si="3"/>
        <v>113.59439022222222</v>
      </c>
    </row>
    <row r="43" spans="1:15" ht="114.75" x14ac:dyDescent="0.2">
      <c r="A43" s="45" t="s">
        <v>102</v>
      </c>
      <c r="B43" s="46"/>
      <c r="C43" s="47" t="s">
        <v>103</v>
      </c>
      <c r="D43" s="99">
        <v>18000000</v>
      </c>
      <c r="E43" s="99">
        <v>0</v>
      </c>
      <c r="F43" s="99">
        <v>18000000</v>
      </c>
      <c r="G43" s="99">
        <v>0</v>
      </c>
      <c r="H43" s="99">
        <v>0</v>
      </c>
      <c r="I43" s="99">
        <v>20446990.239999998</v>
      </c>
      <c r="J43" s="99">
        <v>0</v>
      </c>
      <c r="K43" s="99">
        <v>20446990.239999998</v>
      </c>
      <c r="L43" s="99">
        <v>0</v>
      </c>
      <c r="M43" s="99">
        <v>0</v>
      </c>
      <c r="N43" s="100">
        <f t="shared" si="2"/>
        <v>113.59439022222222</v>
      </c>
      <c r="O43" s="101">
        <f t="shared" si="3"/>
        <v>113.59439022222222</v>
      </c>
    </row>
    <row r="44" spans="1:15" ht="25.5" x14ac:dyDescent="0.2">
      <c r="A44" s="45" t="s">
        <v>104</v>
      </c>
      <c r="B44" s="46"/>
      <c r="C44" s="47" t="s">
        <v>105</v>
      </c>
      <c r="D44" s="99">
        <v>200000</v>
      </c>
      <c r="E44" s="99">
        <v>0</v>
      </c>
      <c r="F44" s="99">
        <v>200000</v>
      </c>
      <c r="G44" s="99">
        <v>0</v>
      </c>
      <c r="H44" s="99">
        <v>0</v>
      </c>
      <c r="I44" s="99">
        <v>208822.36</v>
      </c>
      <c r="J44" s="99">
        <v>0</v>
      </c>
      <c r="K44" s="99">
        <v>208822.36</v>
      </c>
      <c r="L44" s="99">
        <v>0</v>
      </c>
      <c r="M44" s="99">
        <v>0</v>
      </c>
      <c r="N44" s="100">
        <f t="shared" si="2"/>
        <v>104.41118</v>
      </c>
      <c r="O44" s="101">
        <f t="shared" si="3"/>
        <v>104.41118</v>
      </c>
    </row>
    <row r="45" spans="1:15" ht="25.5" x14ac:dyDescent="0.2">
      <c r="A45" s="45" t="s">
        <v>104</v>
      </c>
      <c r="B45" s="46"/>
      <c r="C45" s="47" t="s">
        <v>106</v>
      </c>
      <c r="D45" s="99">
        <v>200000</v>
      </c>
      <c r="E45" s="99">
        <v>0</v>
      </c>
      <c r="F45" s="99">
        <v>200000</v>
      </c>
      <c r="G45" s="99">
        <v>0</v>
      </c>
      <c r="H45" s="99">
        <v>0</v>
      </c>
      <c r="I45" s="99">
        <v>208822.36</v>
      </c>
      <c r="J45" s="99">
        <v>0</v>
      </c>
      <c r="K45" s="99">
        <v>208822.36</v>
      </c>
      <c r="L45" s="99">
        <v>0</v>
      </c>
      <c r="M45" s="99">
        <v>0</v>
      </c>
      <c r="N45" s="100">
        <f t="shared" si="2"/>
        <v>104.41118</v>
      </c>
      <c r="O45" s="101">
        <f t="shared" si="3"/>
        <v>104.41118</v>
      </c>
    </row>
    <row r="46" spans="1:15" ht="25.5" x14ac:dyDescent="0.2">
      <c r="A46" s="45" t="s">
        <v>107</v>
      </c>
      <c r="B46" s="46"/>
      <c r="C46" s="47" t="s">
        <v>108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-60</v>
      </c>
      <c r="J46" s="99">
        <v>0</v>
      </c>
      <c r="K46" s="99">
        <v>-30</v>
      </c>
      <c r="L46" s="99">
        <v>0</v>
      </c>
      <c r="M46" s="99">
        <v>-30</v>
      </c>
      <c r="N46" s="100">
        <v>0</v>
      </c>
      <c r="O46" s="101">
        <v>0</v>
      </c>
    </row>
    <row r="47" spans="1:15" ht="25.5" x14ac:dyDescent="0.2">
      <c r="A47" s="45" t="s">
        <v>107</v>
      </c>
      <c r="B47" s="46"/>
      <c r="C47" s="47" t="s">
        <v>109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-60</v>
      </c>
      <c r="J47" s="99">
        <v>0</v>
      </c>
      <c r="K47" s="99">
        <v>-30</v>
      </c>
      <c r="L47" s="99">
        <v>0</v>
      </c>
      <c r="M47" s="99">
        <v>-30</v>
      </c>
      <c r="N47" s="100">
        <v>0</v>
      </c>
      <c r="O47" s="101">
        <v>0</v>
      </c>
    </row>
    <row r="48" spans="1:15" ht="38.25" x14ac:dyDescent="0.2">
      <c r="A48" s="45" t="s">
        <v>110</v>
      </c>
      <c r="B48" s="46"/>
      <c r="C48" s="47" t="s">
        <v>111</v>
      </c>
      <c r="D48" s="99">
        <v>4200000</v>
      </c>
      <c r="E48" s="99">
        <v>0</v>
      </c>
      <c r="F48" s="99">
        <v>4200000</v>
      </c>
      <c r="G48" s="99">
        <v>0</v>
      </c>
      <c r="H48" s="99">
        <v>0</v>
      </c>
      <c r="I48" s="99">
        <v>2163871.7400000002</v>
      </c>
      <c r="J48" s="99">
        <v>0</v>
      </c>
      <c r="K48" s="99">
        <v>2163871.7400000002</v>
      </c>
      <c r="L48" s="99">
        <v>0</v>
      </c>
      <c r="M48" s="99">
        <v>0</v>
      </c>
      <c r="N48" s="100">
        <f t="shared" si="2"/>
        <v>51.520755714285713</v>
      </c>
      <c r="O48" s="101">
        <f t="shared" si="3"/>
        <v>51.520755714285713</v>
      </c>
    </row>
    <row r="49" spans="1:15" ht="51" x14ac:dyDescent="0.2">
      <c r="A49" s="45" t="s">
        <v>112</v>
      </c>
      <c r="B49" s="46"/>
      <c r="C49" s="47" t="s">
        <v>113</v>
      </c>
      <c r="D49" s="99">
        <v>4200000</v>
      </c>
      <c r="E49" s="99">
        <v>0</v>
      </c>
      <c r="F49" s="99">
        <v>4200000</v>
      </c>
      <c r="G49" s="99">
        <v>0</v>
      </c>
      <c r="H49" s="99">
        <v>0</v>
      </c>
      <c r="I49" s="99">
        <v>2163871.7400000002</v>
      </c>
      <c r="J49" s="99">
        <v>0</v>
      </c>
      <c r="K49" s="99">
        <v>2163871.7400000002</v>
      </c>
      <c r="L49" s="99">
        <v>0</v>
      </c>
      <c r="M49" s="99">
        <v>0</v>
      </c>
      <c r="N49" s="100">
        <f t="shared" si="2"/>
        <v>51.520755714285713</v>
      </c>
      <c r="O49" s="101">
        <f t="shared" si="3"/>
        <v>51.520755714285713</v>
      </c>
    </row>
    <row r="50" spans="1:15" x14ac:dyDescent="0.2">
      <c r="A50" s="42" t="s">
        <v>114</v>
      </c>
      <c r="B50" s="43"/>
      <c r="C50" s="44" t="s">
        <v>115</v>
      </c>
      <c r="D50" s="96">
        <v>25344500</v>
      </c>
      <c r="E50" s="96">
        <v>0</v>
      </c>
      <c r="F50" s="96">
        <v>6400000</v>
      </c>
      <c r="G50" s="96">
        <v>17126000</v>
      </c>
      <c r="H50" s="96">
        <v>1818500</v>
      </c>
      <c r="I50" s="96">
        <v>21559838.140000001</v>
      </c>
      <c r="J50" s="96">
        <v>0</v>
      </c>
      <c r="K50" s="96">
        <v>4402060.57</v>
      </c>
      <c r="L50" s="96">
        <v>15898242.9</v>
      </c>
      <c r="M50" s="96">
        <v>1259534.67</v>
      </c>
      <c r="N50" s="97">
        <f t="shared" si="2"/>
        <v>85.067127542464831</v>
      </c>
      <c r="O50" s="98">
        <f t="shared" si="3"/>
        <v>68.782196406250009</v>
      </c>
    </row>
    <row r="51" spans="1:15" ht="25.5" x14ac:dyDescent="0.2">
      <c r="A51" s="45" t="s">
        <v>116</v>
      </c>
      <c r="B51" s="46"/>
      <c r="C51" s="47" t="s">
        <v>117</v>
      </c>
      <c r="D51" s="99">
        <v>8399300</v>
      </c>
      <c r="E51" s="99">
        <v>0</v>
      </c>
      <c r="F51" s="99">
        <v>0</v>
      </c>
      <c r="G51" s="99">
        <v>7200000</v>
      </c>
      <c r="H51" s="99">
        <v>1199300</v>
      </c>
      <c r="I51" s="99">
        <v>7648124.8799999999</v>
      </c>
      <c r="J51" s="99">
        <v>0</v>
      </c>
      <c r="K51" s="99">
        <v>7896.79</v>
      </c>
      <c r="L51" s="99">
        <v>7039271.3600000003</v>
      </c>
      <c r="M51" s="99">
        <v>600956.73</v>
      </c>
      <c r="N51" s="100">
        <f t="shared" si="2"/>
        <v>91.056693772100047</v>
      </c>
      <c r="O51" s="101">
        <v>0</v>
      </c>
    </row>
    <row r="52" spans="1:15" ht="76.5" x14ac:dyDescent="0.2">
      <c r="A52" s="45" t="s">
        <v>118</v>
      </c>
      <c r="B52" s="46"/>
      <c r="C52" s="47" t="s">
        <v>119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7896.79</v>
      </c>
      <c r="J52" s="99">
        <v>0</v>
      </c>
      <c r="K52" s="99">
        <v>7896.79</v>
      </c>
      <c r="L52" s="99">
        <v>0</v>
      </c>
      <c r="M52" s="99">
        <v>0</v>
      </c>
      <c r="N52" s="100">
        <v>0</v>
      </c>
      <c r="O52" s="101">
        <v>0</v>
      </c>
    </row>
    <row r="53" spans="1:15" ht="76.5" x14ac:dyDescent="0.2">
      <c r="A53" s="45" t="s">
        <v>120</v>
      </c>
      <c r="B53" s="46"/>
      <c r="C53" s="47" t="s">
        <v>121</v>
      </c>
      <c r="D53" s="99">
        <v>1199300</v>
      </c>
      <c r="E53" s="99">
        <v>0</v>
      </c>
      <c r="F53" s="99">
        <v>0</v>
      </c>
      <c r="G53" s="99">
        <v>0</v>
      </c>
      <c r="H53" s="99">
        <v>1199300</v>
      </c>
      <c r="I53" s="99">
        <v>600956.73</v>
      </c>
      <c r="J53" s="99">
        <v>0</v>
      </c>
      <c r="K53" s="99">
        <v>0</v>
      </c>
      <c r="L53" s="99">
        <v>0</v>
      </c>
      <c r="M53" s="99">
        <v>600956.73</v>
      </c>
      <c r="N53" s="100">
        <f t="shared" si="2"/>
        <v>50.108957725339778</v>
      </c>
      <c r="O53" s="101">
        <v>0</v>
      </c>
    </row>
    <row r="54" spans="1:15" ht="76.5" x14ac:dyDescent="0.2">
      <c r="A54" s="45" t="s">
        <v>122</v>
      </c>
      <c r="B54" s="46"/>
      <c r="C54" s="47" t="s">
        <v>123</v>
      </c>
      <c r="D54" s="99">
        <v>7200000</v>
      </c>
      <c r="E54" s="99">
        <v>0</v>
      </c>
      <c r="F54" s="99">
        <v>0</v>
      </c>
      <c r="G54" s="99">
        <v>7200000</v>
      </c>
      <c r="H54" s="99">
        <v>0</v>
      </c>
      <c r="I54" s="99">
        <v>7039271.3600000003</v>
      </c>
      <c r="J54" s="99">
        <v>0</v>
      </c>
      <c r="K54" s="99">
        <v>0</v>
      </c>
      <c r="L54" s="99">
        <v>7039271.3600000003</v>
      </c>
      <c r="M54" s="99">
        <v>0</v>
      </c>
      <c r="N54" s="100">
        <f t="shared" si="2"/>
        <v>97.767657777777785</v>
      </c>
      <c r="O54" s="101">
        <v>0</v>
      </c>
    </row>
    <row r="55" spans="1:15" x14ac:dyDescent="0.2">
      <c r="A55" s="45" t="s">
        <v>124</v>
      </c>
      <c r="B55" s="46"/>
      <c r="C55" s="47" t="s">
        <v>125</v>
      </c>
      <c r="D55" s="99">
        <v>8014100</v>
      </c>
      <c r="E55" s="99">
        <v>0</v>
      </c>
      <c r="F55" s="99">
        <v>6400000</v>
      </c>
      <c r="G55" s="99">
        <v>1336000</v>
      </c>
      <c r="H55" s="99">
        <v>278100</v>
      </c>
      <c r="I55" s="99">
        <v>5516187.7199999997</v>
      </c>
      <c r="J55" s="99">
        <v>0</v>
      </c>
      <c r="K55" s="99">
        <v>4412925.28</v>
      </c>
      <c r="L55" s="99">
        <v>931512.87</v>
      </c>
      <c r="M55" s="99">
        <v>171749.57</v>
      </c>
      <c r="N55" s="100">
        <f t="shared" si="2"/>
        <v>68.831031806441146</v>
      </c>
      <c r="O55" s="101">
        <f t="shared" si="3"/>
        <v>68.951957500000006</v>
      </c>
    </row>
    <row r="56" spans="1:15" ht="25.5" x14ac:dyDescent="0.2">
      <c r="A56" s="45" t="s">
        <v>126</v>
      </c>
      <c r="B56" s="46"/>
      <c r="C56" s="47" t="s">
        <v>127</v>
      </c>
      <c r="D56" s="99">
        <v>2786100</v>
      </c>
      <c r="E56" s="99">
        <v>0</v>
      </c>
      <c r="F56" s="99">
        <v>2200000</v>
      </c>
      <c r="G56" s="99">
        <v>570000</v>
      </c>
      <c r="H56" s="99">
        <v>16100</v>
      </c>
      <c r="I56" s="99">
        <v>2587312.5</v>
      </c>
      <c r="J56" s="99">
        <v>0</v>
      </c>
      <c r="K56" s="99">
        <v>2069825.09</v>
      </c>
      <c r="L56" s="99">
        <v>505318.66</v>
      </c>
      <c r="M56" s="99">
        <v>12168.75</v>
      </c>
      <c r="N56" s="100">
        <f t="shared" si="2"/>
        <v>92.865026380962632</v>
      </c>
      <c r="O56" s="101">
        <f t="shared" si="3"/>
        <v>94.082958636363642</v>
      </c>
    </row>
    <row r="57" spans="1:15" ht="25.5" x14ac:dyDescent="0.2">
      <c r="A57" s="45" t="s">
        <v>128</v>
      </c>
      <c r="B57" s="46"/>
      <c r="C57" s="47" t="s">
        <v>129</v>
      </c>
      <c r="D57" s="99">
        <v>5228000</v>
      </c>
      <c r="E57" s="99">
        <v>0</v>
      </c>
      <c r="F57" s="99">
        <v>4200000</v>
      </c>
      <c r="G57" s="99">
        <v>766000</v>
      </c>
      <c r="H57" s="99">
        <v>262000</v>
      </c>
      <c r="I57" s="99">
        <v>2928875.22</v>
      </c>
      <c r="J57" s="99">
        <v>0</v>
      </c>
      <c r="K57" s="99">
        <v>2343100.19</v>
      </c>
      <c r="L57" s="99">
        <v>426194.21</v>
      </c>
      <c r="M57" s="99">
        <v>159580.82</v>
      </c>
      <c r="N57" s="100">
        <f t="shared" si="2"/>
        <v>56.022861897475138</v>
      </c>
      <c r="O57" s="101">
        <f t="shared" si="3"/>
        <v>55.78809976190476</v>
      </c>
    </row>
    <row r="58" spans="1:15" x14ac:dyDescent="0.2">
      <c r="A58" s="45" t="s">
        <v>130</v>
      </c>
      <c r="B58" s="46"/>
      <c r="C58" s="47" t="s">
        <v>131</v>
      </c>
      <c r="D58" s="99">
        <v>8931100</v>
      </c>
      <c r="E58" s="99">
        <v>0</v>
      </c>
      <c r="F58" s="99">
        <v>0</v>
      </c>
      <c r="G58" s="99">
        <v>8590000</v>
      </c>
      <c r="H58" s="99">
        <v>341100</v>
      </c>
      <c r="I58" s="99">
        <v>8395525.5399999991</v>
      </c>
      <c r="J58" s="99">
        <v>0</v>
      </c>
      <c r="K58" s="99">
        <v>-18761.5</v>
      </c>
      <c r="L58" s="99">
        <v>7927458.6699999999</v>
      </c>
      <c r="M58" s="99">
        <v>486828.37</v>
      </c>
      <c r="N58" s="100">
        <f t="shared" si="2"/>
        <v>94.003264323543561</v>
      </c>
      <c r="O58" s="101">
        <v>0</v>
      </c>
    </row>
    <row r="59" spans="1:15" x14ac:dyDescent="0.2">
      <c r="A59" s="45" t="s">
        <v>132</v>
      </c>
      <c r="B59" s="46"/>
      <c r="C59" s="47" t="s">
        <v>133</v>
      </c>
      <c r="D59" s="99">
        <v>5155100</v>
      </c>
      <c r="E59" s="99">
        <v>0</v>
      </c>
      <c r="F59" s="99">
        <v>0</v>
      </c>
      <c r="G59" s="99">
        <v>4890000</v>
      </c>
      <c r="H59" s="99">
        <v>265100</v>
      </c>
      <c r="I59" s="99">
        <v>6127884.2400000002</v>
      </c>
      <c r="J59" s="99">
        <v>0</v>
      </c>
      <c r="K59" s="99">
        <v>-18761.5</v>
      </c>
      <c r="L59" s="99">
        <v>5709078.1500000004</v>
      </c>
      <c r="M59" s="99">
        <v>437567.59</v>
      </c>
      <c r="N59" s="100">
        <f t="shared" si="2"/>
        <v>118.87032724874396</v>
      </c>
      <c r="O59" s="101">
        <v>0</v>
      </c>
    </row>
    <row r="60" spans="1:15" ht="51" x14ac:dyDescent="0.2">
      <c r="A60" s="45" t="s">
        <v>134</v>
      </c>
      <c r="B60" s="46"/>
      <c r="C60" s="47" t="s">
        <v>135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99">
        <v>-18761.5</v>
      </c>
      <c r="J60" s="99">
        <v>0</v>
      </c>
      <c r="K60" s="99">
        <v>-18761.5</v>
      </c>
      <c r="L60" s="99">
        <v>0</v>
      </c>
      <c r="M60" s="99">
        <v>0</v>
      </c>
      <c r="N60" s="100">
        <v>0</v>
      </c>
      <c r="O60" s="101">
        <v>0</v>
      </c>
    </row>
    <row r="61" spans="1:15" ht="51" x14ac:dyDescent="0.2">
      <c r="A61" s="45" t="s">
        <v>136</v>
      </c>
      <c r="B61" s="46"/>
      <c r="C61" s="47" t="s">
        <v>137</v>
      </c>
      <c r="D61" s="99">
        <v>265100</v>
      </c>
      <c r="E61" s="99">
        <v>0</v>
      </c>
      <c r="F61" s="99">
        <v>0</v>
      </c>
      <c r="G61" s="99">
        <v>0</v>
      </c>
      <c r="H61" s="99">
        <v>265100</v>
      </c>
      <c r="I61" s="99">
        <v>437567.59</v>
      </c>
      <c r="J61" s="99">
        <v>0</v>
      </c>
      <c r="K61" s="99">
        <v>0</v>
      </c>
      <c r="L61" s="99">
        <v>0</v>
      </c>
      <c r="M61" s="99">
        <v>437567.59</v>
      </c>
      <c r="N61" s="100">
        <f t="shared" si="2"/>
        <v>165.05755941154283</v>
      </c>
      <c r="O61" s="101">
        <v>0</v>
      </c>
    </row>
    <row r="62" spans="1:15" ht="51" x14ac:dyDescent="0.2">
      <c r="A62" s="45" t="s">
        <v>138</v>
      </c>
      <c r="B62" s="46"/>
      <c r="C62" s="47" t="s">
        <v>139</v>
      </c>
      <c r="D62" s="99">
        <v>4890000</v>
      </c>
      <c r="E62" s="99">
        <v>0</v>
      </c>
      <c r="F62" s="99">
        <v>0</v>
      </c>
      <c r="G62" s="99">
        <v>4890000</v>
      </c>
      <c r="H62" s="99">
        <v>0</v>
      </c>
      <c r="I62" s="99">
        <v>5709078.1500000004</v>
      </c>
      <c r="J62" s="99">
        <v>0</v>
      </c>
      <c r="K62" s="99">
        <v>0</v>
      </c>
      <c r="L62" s="99">
        <v>5709078.1500000004</v>
      </c>
      <c r="M62" s="99">
        <v>0</v>
      </c>
      <c r="N62" s="100">
        <f t="shared" si="2"/>
        <v>116.75006441717792</v>
      </c>
      <c r="O62" s="101">
        <v>0</v>
      </c>
    </row>
    <row r="63" spans="1:15" x14ac:dyDescent="0.2">
      <c r="A63" s="45" t="s">
        <v>140</v>
      </c>
      <c r="B63" s="46"/>
      <c r="C63" s="47" t="s">
        <v>141</v>
      </c>
      <c r="D63" s="99">
        <v>3776000</v>
      </c>
      <c r="E63" s="99">
        <v>0</v>
      </c>
      <c r="F63" s="99">
        <v>0</v>
      </c>
      <c r="G63" s="99">
        <v>3700000</v>
      </c>
      <c r="H63" s="99">
        <v>76000</v>
      </c>
      <c r="I63" s="99">
        <v>2267641.2999999998</v>
      </c>
      <c r="J63" s="99">
        <v>0</v>
      </c>
      <c r="K63" s="99">
        <v>0</v>
      </c>
      <c r="L63" s="99">
        <v>2218380.52</v>
      </c>
      <c r="M63" s="99">
        <v>49260.78</v>
      </c>
      <c r="N63" s="100">
        <f t="shared" si="2"/>
        <v>60.054059851694909</v>
      </c>
      <c r="O63" s="101">
        <v>0</v>
      </c>
    </row>
    <row r="64" spans="1:15" ht="51" x14ac:dyDescent="0.2">
      <c r="A64" s="45" t="s">
        <v>142</v>
      </c>
      <c r="B64" s="46"/>
      <c r="C64" s="47" t="s">
        <v>143</v>
      </c>
      <c r="D64" s="99">
        <v>76000</v>
      </c>
      <c r="E64" s="99">
        <v>0</v>
      </c>
      <c r="F64" s="99">
        <v>0</v>
      </c>
      <c r="G64" s="99">
        <v>0</v>
      </c>
      <c r="H64" s="99">
        <v>76000</v>
      </c>
      <c r="I64" s="99">
        <v>49260.78</v>
      </c>
      <c r="J64" s="99">
        <v>0</v>
      </c>
      <c r="K64" s="99">
        <v>0</v>
      </c>
      <c r="L64" s="99">
        <v>0</v>
      </c>
      <c r="M64" s="99">
        <v>49260.78</v>
      </c>
      <c r="N64" s="100">
        <f t="shared" si="2"/>
        <v>64.816815789473679</v>
      </c>
      <c r="O64" s="101">
        <v>0</v>
      </c>
    </row>
    <row r="65" spans="1:15" ht="51" x14ac:dyDescent="0.2">
      <c r="A65" s="45" t="s">
        <v>144</v>
      </c>
      <c r="B65" s="46"/>
      <c r="C65" s="47" t="s">
        <v>145</v>
      </c>
      <c r="D65" s="99">
        <v>3700000</v>
      </c>
      <c r="E65" s="99">
        <v>0</v>
      </c>
      <c r="F65" s="99">
        <v>0</v>
      </c>
      <c r="G65" s="99">
        <v>3700000</v>
      </c>
      <c r="H65" s="99">
        <v>0</v>
      </c>
      <c r="I65" s="99">
        <v>2218380.52</v>
      </c>
      <c r="J65" s="99">
        <v>0</v>
      </c>
      <c r="K65" s="99">
        <v>0</v>
      </c>
      <c r="L65" s="99">
        <v>2218380.52</v>
      </c>
      <c r="M65" s="99">
        <v>0</v>
      </c>
      <c r="N65" s="100">
        <f t="shared" si="2"/>
        <v>59.956230270270275</v>
      </c>
      <c r="O65" s="101">
        <v>0</v>
      </c>
    </row>
    <row r="66" spans="1:15" ht="25.5" x14ac:dyDescent="0.2">
      <c r="A66" s="42" t="s">
        <v>146</v>
      </c>
      <c r="B66" s="43"/>
      <c r="C66" s="44" t="s">
        <v>147</v>
      </c>
      <c r="D66" s="96">
        <v>3688990.6</v>
      </c>
      <c r="E66" s="96">
        <v>0</v>
      </c>
      <c r="F66" s="96">
        <v>3580000</v>
      </c>
      <c r="G66" s="96">
        <v>0</v>
      </c>
      <c r="H66" s="96">
        <v>108990.6</v>
      </c>
      <c r="I66" s="96">
        <v>4203884.62</v>
      </c>
      <c r="J66" s="96">
        <v>0</v>
      </c>
      <c r="K66" s="96">
        <v>4103781.62</v>
      </c>
      <c r="L66" s="96">
        <v>0</v>
      </c>
      <c r="M66" s="96">
        <v>100103</v>
      </c>
      <c r="N66" s="97">
        <f t="shared" si="2"/>
        <v>113.95758557910123</v>
      </c>
      <c r="O66" s="98">
        <f t="shared" si="3"/>
        <v>114.63077150837988</v>
      </c>
    </row>
    <row r="67" spans="1:15" ht="51" x14ac:dyDescent="0.2">
      <c r="A67" s="45" t="s">
        <v>148</v>
      </c>
      <c r="B67" s="46"/>
      <c r="C67" s="47" t="s">
        <v>149</v>
      </c>
      <c r="D67" s="99">
        <v>3580000</v>
      </c>
      <c r="E67" s="99">
        <v>0</v>
      </c>
      <c r="F67" s="99">
        <v>3580000</v>
      </c>
      <c r="G67" s="99">
        <v>0</v>
      </c>
      <c r="H67" s="99">
        <v>0</v>
      </c>
      <c r="I67" s="99">
        <v>4103781.62</v>
      </c>
      <c r="J67" s="99">
        <v>0</v>
      </c>
      <c r="K67" s="99">
        <v>4103781.62</v>
      </c>
      <c r="L67" s="99">
        <v>0</v>
      </c>
      <c r="M67" s="99">
        <v>0</v>
      </c>
      <c r="N67" s="100">
        <f t="shared" si="2"/>
        <v>114.63077150837988</v>
      </c>
      <c r="O67" s="101">
        <f t="shared" si="3"/>
        <v>114.63077150837988</v>
      </c>
    </row>
    <row r="68" spans="1:15" ht="76.5" x14ac:dyDescent="0.2">
      <c r="A68" s="45" t="s">
        <v>150</v>
      </c>
      <c r="B68" s="46"/>
      <c r="C68" s="47" t="s">
        <v>151</v>
      </c>
      <c r="D68" s="99">
        <v>3580000</v>
      </c>
      <c r="E68" s="99">
        <v>0</v>
      </c>
      <c r="F68" s="99">
        <v>3580000</v>
      </c>
      <c r="G68" s="99">
        <v>0</v>
      </c>
      <c r="H68" s="99">
        <v>0</v>
      </c>
      <c r="I68" s="99">
        <v>4103781.62</v>
      </c>
      <c r="J68" s="99">
        <v>0</v>
      </c>
      <c r="K68" s="99">
        <v>4103781.62</v>
      </c>
      <c r="L68" s="99">
        <v>0</v>
      </c>
      <c r="M68" s="99">
        <v>0</v>
      </c>
      <c r="N68" s="100">
        <f t="shared" si="2"/>
        <v>114.63077150837988</v>
      </c>
      <c r="O68" s="101">
        <f t="shared" si="3"/>
        <v>114.63077150837988</v>
      </c>
    </row>
    <row r="69" spans="1:15" ht="76.5" x14ac:dyDescent="0.2">
      <c r="A69" s="45" t="s">
        <v>152</v>
      </c>
      <c r="B69" s="46"/>
      <c r="C69" s="47" t="s">
        <v>153</v>
      </c>
      <c r="D69" s="99">
        <v>108990.6</v>
      </c>
      <c r="E69" s="99">
        <v>0</v>
      </c>
      <c r="F69" s="99">
        <v>0</v>
      </c>
      <c r="G69" s="99">
        <v>0</v>
      </c>
      <c r="H69" s="99">
        <v>108990.6</v>
      </c>
      <c r="I69" s="99">
        <v>100103</v>
      </c>
      <c r="J69" s="99">
        <v>0</v>
      </c>
      <c r="K69" s="99">
        <v>0</v>
      </c>
      <c r="L69" s="99">
        <v>0</v>
      </c>
      <c r="M69" s="99">
        <v>100103</v>
      </c>
      <c r="N69" s="100">
        <f t="shared" si="2"/>
        <v>91.845535303044485</v>
      </c>
      <c r="O69" s="101">
        <v>0</v>
      </c>
    </row>
    <row r="70" spans="1:15" ht="127.5" x14ac:dyDescent="0.2">
      <c r="A70" s="45" t="s">
        <v>154</v>
      </c>
      <c r="B70" s="46"/>
      <c r="C70" s="47" t="s">
        <v>155</v>
      </c>
      <c r="D70" s="99">
        <v>108990.6</v>
      </c>
      <c r="E70" s="99">
        <v>0</v>
      </c>
      <c r="F70" s="99">
        <v>0</v>
      </c>
      <c r="G70" s="99">
        <v>0</v>
      </c>
      <c r="H70" s="99">
        <v>108990.6</v>
      </c>
      <c r="I70" s="99">
        <v>100103</v>
      </c>
      <c r="J70" s="99">
        <v>0</v>
      </c>
      <c r="K70" s="99">
        <v>0</v>
      </c>
      <c r="L70" s="99">
        <v>0</v>
      </c>
      <c r="M70" s="99">
        <v>100103</v>
      </c>
      <c r="N70" s="100">
        <f t="shared" si="2"/>
        <v>91.845535303044485</v>
      </c>
      <c r="O70" s="101">
        <v>0</v>
      </c>
    </row>
    <row r="71" spans="1:15" ht="89.25" x14ac:dyDescent="0.2">
      <c r="A71" s="42" t="s">
        <v>156</v>
      </c>
      <c r="B71" s="43"/>
      <c r="C71" s="44" t="s">
        <v>157</v>
      </c>
      <c r="D71" s="96">
        <v>56663920.799999997</v>
      </c>
      <c r="E71" s="96">
        <v>0</v>
      </c>
      <c r="F71" s="96">
        <v>45775733.600000001</v>
      </c>
      <c r="G71" s="96">
        <v>5910608.2000000002</v>
      </c>
      <c r="H71" s="96">
        <v>4977579</v>
      </c>
      <c r="I71" s="96">
        <v>49658635.780000001</v>
      </c>
      <c r="J71" s="96">
        <v>0</v>
      </c>
      <c r="K71" s="96">
        <v>38868266.950000003</v>
      </c>
      <c r="L71" s="96">
        <v>6543186.8200000003</v>
      </c>
      <c r="M71" s="96">
        <v>4247182.01</v>
      </c>
      <c r="N71" s="97">
        <f t="shared" si="2"/>
        <v>87.637133256758332</v>
      </c>
      <c r="O71" s="98">
        <f t="shared" si="3"/>
        <v>84.910199997319097</v>
      </c>
    </row>
    <row r="72" spans="1:15" ht="38.25" x14ac:dyDescent="0.2">
      <c r="A72" s="45" t="s">
        <v>158</v>
      </c>
      <c r="B72" s="46"/>
      <c r="C72" s="47" t="s">
        <v>159</v>
      </c>
      <c r="D72" s="99">
        <v>274000</v>
      </c>
      <c r="E72" s="99">
        <v>0</v>
      </c>
      <c r="F72" s="99">
        <v>274000</v>
      </c>
      <c r="G72" s="99">
        <v>0</v>
      </c>
      <c r="H72" s="99">
        <v>0</v>
      </c>
      <c r="I72" s="99">
        <v>189060.95</v>
      </c>
      <c r="J72" s="99">
        <v>0</v>
      </c>
      <c r="K72" s="99">
        <v>189060.95</v>
      </c>
      <c r="L72" s="99">
        <v>0</v>
      </c>
      <c r="M72" s="99">
        <v>0</v>
      </c>
      <c r="N72" s="100">
        <f t="shared" si="2"/>
        <v>69.000346715328476</v>
      </c>
      <c r="O72" s="101">
        <f t="shared" si="3"/>
        <v>69.000346715328476</v>
      </c>
    </row>
    <row r="73" spans="1:15" ht="63.75" x14ac:dyDescent="0.2">
      <c r="A73" s="45" t="s">
        <v>160</v>
      </c>
      <c r="B73" s="46"/>
      <c r="C73" s="47" t="s">
        <v>161</v>
      </c>
      <c r="D73" s="99">
        <v>274000</v>
      </c>
      <c r="E73" s="99">
        <v>0</v>
      </c>
      <c r="F73" s="99">
        <v>274000</v>
      </c>
      <c r="G73" s="99">
        <v>0</v>
      </c>
      <c r="H73" s="99">
        <v>0</v>
      </c>
      <c r="I73" s="99">
        <v>189060.95</v>
      </c>
      <c r="J73" s="99">
        <v>0</v>
      </c>
      <c r="K73" s="99">
        <v>189060.95</v>
      </c>
      <c r="L73" s="99">
        <v>0</v>
      </c>
      <c r="M73" s="99">
        <v>0</v>
      </c>
      <c r="N73" s="100">
        <f t="shared" si="2"/>
        <v>69.000346715328476</v>
      </c>
      <c r="O73" s="101">
        <f t="shared" si="3"/>
        <v>69.000346715328476</v>
      </c>
    </row>
    <row r="74" spans="1:15" ht="153" x14ac:dyDescent="0.2">
      <c r="A74" s="45" t="s">
        <v>162</v>
      </c>
      <c r="B74" s="46"/>
      <c r="C74" s="47" t="s">
        <v>163</v>
      </c>
      <c r="D74" s="99">
        <v>52274864</v>
      </c>
      <c r="E74" s="99">
        <v>0</v>
      </c>
      <c r="F74" s="99">
        <v>42395025</v>
      </c>
      <c r="G74" s="99">
        <v>5910600</v>
      </c>
      <c r="H74" s="99">
        <v>3969239</v>
      </c>
      <c r="I74" s="99">
        <v>45156885.979999997</v>
      </c>
      <c r="J74" s="99">
        <v>0</v>
      </c>
      <c r="K74" s="99">
        <v>35168546.340000004</v>
      </c>
      <c r="L74" s="99">
        <v>6543174.2300000004</v>
      </c>
      <c r="M74" s="99">
        <v>3445165.41</v>
      </c>
      <c r="N74" s="100">
        <f t="shared" si="2"/>
        <v>86.383555163338158</v>
      </c>
      <c r="O74" s="101">
        <f t="shared" si="3"/>
        <v>82.954418212986084</v>
      </c>
    </row>
    <row r="75" spans="1:15" ht="102" x14ac:dyDescent="0.2">
      <c r="A75" s="45" t="s">
        <v>164</v>
      </c>
      <c r="B75" s="46"/>
      <c r="C75" s="47" t="s">
        <v>165</v>
      </c>
      <c r="D75" s="99">
        <v>16105800</v>
      </c>
      <c r="E75" s="99">
        <v>0</v>
      </c>
      <c r="F75" s="99">
        <v>10195200</v>
      </c>
      <c r="G75" s="99">
        <v>5910600</v>
      </c>
      <c r="H75" s="99">
        <v>0</v>
      </c>
      <c r="I75" s="99">
        <v>17632004.670000002</v>
      </c>
      <c r="J75" s="99">
        <v>0</v>
      </c>
      <c r="K75" s="99">
        <v>11088830.439999999</v>
      </c>
      <c r="L75" s="99">
        <v>6543174.2300000004</v>
      </c>
      <c r="M75" s="99">
        <v>0</v>
      </c>
      <c r="N75" s="100">
        <f t="shared" si="2"/>
        <v>109.47611835487838</v>
      </c>
      <c r="O75" s="101">
        <f t="shared" si="3"/>
        <v>108.76520754865034</v>
      </c>
    </row>
    <row r="76" spans="1:15" ht="153" x14ac:dyDescent="0.2">
      <c r="A76" s="45" t="s">
        <v>166</v>
      </c>
      <c r="B76" s="46"/>
      <c r="C76" s="47" t="s">
        <v>167</v>
      </c>
      <c r="D76" s="99">
        <v>4284600</v>
      </c>
      <c r="E76" s="99">
        <v>0</v>
      </c>
      <c r="F76" s="99">
        <v>4284600</v>
      </c>
      <c r="G76" s="99">
        <v>0</v>
      </c>
      <c r="H76" s="99">
        <v>0</v>
      </c>
      <c r="I76" s="99">
        <v>4545656.25</v>
      </c>
      <c r="J76" s="99">
        <v>0</v>
      </c>
      <c r="K76" s="99">
        <v>4545656.25</v>
      </c>
      <c r="L76" s="99">
        <v>0</v>
      </c>
      <c r="M76" s="99">
        <v>0</v>
      </c>
      <c r="N76" s="100">
        <f t="shared" si="2"/>
        <v>106.09289665312983</v>
      </c>
      <c r="O76" s="101">
        <f t="shared" si="3"/>
        <v>106.09289665312983</v>
      </c>
    </row>
    <row r="77" spans="1:15" ht="127.5" x14ac:dyDescent="0.2">
      <c r="A77" s="45" t="s">
        <v>168</v>
      </c>
      <c r="B77" s="46"/>
      <c r="C77" s="47" t="s">
        <v>169</v>
      </c>
      <c r="D77" s="99">
        <v>11821200</v>
      </c>
      <c r="E77" s="99">
        <v>0</v>
      </c>
      <c r="F77" s="99">
        <v>5910600</v>
      </c>
      <c r="G77" s="99">
        <v>5910600</v>
      </c>
      <c r="H77" s="99">
        <v>0</v>
      </c>
      <c r="I77" s="99">
        <v>13086348.42</v>
      </c>
      <c r="J77" s="99">
        <v>0</v>
      </c>
      <c r="K77" s="99">
        <v>6543174.1900000004</v>
      </c>
      <c r="L77" s="99">
        <v>6543174.2300000004</v>
      </c>
      <c r="M77" s="99">
        <v>0</v>
      </c>
      <c r="N77" s="100">
        <f t="shared" si="2"/>
        <v>110.70236879504618</v>
      </c>
      <c r="O77" s="101">
        <f t="shared" si="3"/>
        <v>110.70236845667108</v>
      </c>
    </row>
    <row r="78" spans="1:15" ht="127.5" x14ac:dyDescent="0.2">
      <c r="A78" s="45" t="s">
        <v>170</v>
      </c>
      <c r="B78" s="46"/>
      <c r="C78" s="47" t="s">
        <v>171</v>
      </c>
      <c r="D78" s="99">
        <v>99834</v>
      </c>
      <c r="E78" s="99">
        <v>0</v>
      </c>
      <c r="F78" s="99">
        <v>99834</v>
      </c>
      <c r="G78" s="99">
        <v>0</v>
      </c>
      <c r="H78" s="99">
        <v>0</v>
      </c>
      <c r="I78" s="99">
        <v>79043.47</v>
      </c>
      <c r="J78" s="99">
        <v>0</v>
      </c>
      <c r="K78" s="99">
        <v>79043.47</v>
      </c>
      <c r="L78" s="99">
        <v>0</v>
      </c>
      <c r="M78" s="99">
        <v>0</v>
      </c>
      <c r="N78" s="100">
        <f t="shared" si="2"/>
        <v>79.17490033455536</v>
      </c>
      <c r="O78" s="101">
        <f t="shared" si="3"/>
        <v>79.17490033455536</v>
      </c>
    </row>
    <row r="79" spans="1:15" ht="114.75" x14ac:dyDescent="0.2">
      <c r="A79" s="45" t="s">
        <v>172</v>
      </c>
      <c r="B79" s="46"/>
      <c r="C79" s="47" t="s">
        <v>173</v>
      </c>
      <c r="D79" s="99">
        <v>99834</v>
      </c>
      <c r="E79" s="99">
        <v>0</v>
      </c>
      <c r="F79" s="99">
        <v>99834</v>
      </c>
      <c r="G79" s="99">
        <v>0</v>
      </c>
      <c r="H79" s="99">
        <v>0</v>
      </c>
      <c r="I79" s="99">
        <v>79043.47</v>
      </c>
      <c r="J79" s="99">
        <v>0</v>
      </c>
      <c r="K79" s="99">
        <v>79043.47</v>
      </c>
      <c r="L79" s="99">
        <v>0</v>
      </c>
      <c r="M79" s="99">
        <v>0</v>
      </c>
      <c r="N79" s="100">
        <f t="shared" si="2"/>
        <v>79.17490033455536</v>
      </c>
      <c r="O79" s="101">
        <f t="shared" si="3"/>
        <v>79.17490033455536</v>
      </c>
    </row>
    <row r="80" spans="1:15" ht="63.75" x14ac:dyDescent="0.2">
      <c r="A80" s="45" t="s">
        <v>174</v>
      </c>
      <c r="B80" s="46"/>
      <c r="C80" s="47" t="s">
        <v>175</v>
      </c>
      <c r="D80" s="99">
        <v>36069230</v>
      </c>
      <c r="E80" s="99">
        <v>0</v>
      </c>
      <c r="F80" s="99">
        <v>32099991</v>
      </c>
      <c r="G80" s="99">
        <v>0</v>
      </c>
      <c r="H80" s="99">
        <v>3969239</v>
      </c>
      <c r="I80" s="99">
        <v>27445837.84</v>
      </c>
      <c r="J80" s="99">
        <v>0</v>
      </c>
      <c r="K80" s="99">
        <v>24000672.43</v>
      </c>
      <c r="L80" s="99">
        <v>0</v>
      </c>
      <c r="M80" s="99">
        <v>3445165.41</v>
      </c>
      <c r="N80" s="100">
        <f t="shared" si="2"/>
        <v>76.092109091322442</v>
      </c>
      <c r="O80" s="101">
        <f t="shared" si="3"/>
        <v>74.768470900817391</v>
      </c>
    </row>
    <row r="81" spans="1:15" ht="51" x14ac:dyDescent="0.2">
      <c r="A81" s="45" t="s">
        <v>176</v>
      </c>
      <c r="B81" s="46"/>
      <c r="C81" s="47" t="s">
        <v>177</v>
      </c>
      <c r="D81" s="99">
        <v>32099991</v>
      </c>
      <c r="E81" s="99">
        <v>0</v>
      </c>
      <c r="F81" s="99">
        <v>32099991</v>
      </c>
      <c r="G81" s="99">
        <v>0</v>
      </c>
      <c r="H81" s="99">
        <v>0</v>
      </c>
      <c r="I81" s="99">
        <v>24000672.43</v>
      </c>
      <c r="J81" s="99">
        <v>0</v>
      </c>
      <c r="K81" s="99">
        <v>24000672.43</v>
      </c>
      <c r="L81" s="99">
        <v>0</v>
      </c>
      <c r="M81" s="99">
        <v>0</v>
      </c>
      <c r="N81" s="100">
        <f t="shared" si="2"/>
        <v>74.768470900817391</v>
      </c>
      <c r="O81" s="101">
        <f t="shared" si="3"/>
        <v>74.768470900817391</v>
      </c>
    </row>
    <row r="82" spans="1:15" ht="51" x14ac:dyDescent="0.2">
      <c r="A82" s="45" t="s">
        <v>178</v>
      </c>
      <c r="B82" s="46"/>
      <c r="C82" s="47" t="s">
        <v>179</v>
      </c>
      <c r="D82" s="99">
        <v>3969239</v>
      </c>
      <c r="E82" s="99">
        <v>0</v>
      </c>
      <c r="F82" s="99">
        <v>0</v>
      </c>
      <c r="G82" s="99">
        <v>0</v>
      </c>
      <c r="H82" s="99">
        <v>3969239</v>
      </c>
      <c r="I82" s="99">
        <v>3445165.41</v>
      </c>
      <c r="J82" s="99">
        <v>0</v>
      </c>
      <c r="K82" s="99">
        <v>0</v>
      </c>
      <c r="L82" s="99">
        <v>0</v>
      </c>
      <c r="M82" s="99">
        <v>3445165.41</v>
      </c>
      <c r="N82" s="100">
        <f t="shared" si="2"/>
        <v>86.796622979870946</v>
      </c>
      <c r="O82" s="101">
        <v>0</v>
      </c>
    </row>
    <row r="83" spans="1:15" ht="76.5" x14ac:dyDescent="0.2">
      <c r="A83" s="45" t="s">
        <v>180</v>
      </c>
      <c r="B83" s="46"/>
      <c r="C83" s="47" t="s">
        <v>181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99">
        <v>8.8000000000000007</v>
      </c>
      <c r="J83" s="99">
        <v>0</v>
      </c>
      <c r="K83" s="99">
        <v>4.4000000000000004</v>
      </c>
      <c r="L83" s="99">
        <v>4.4000000000000004</v>
      </c>
      <c r="M83" s="99">
        <v>0</v>
      </c>
      <c r="N83" s="100">
        <v>0</v>
      </c>
      <c r="O83" s="101">
        <v>0</v>
      </c>
    </row>
    <row r="84" spans="1:15" ht="63.75" x14ac:dyDescent="0.2">
      <c r="A84" s="45" t="s">
        <v>182</v>
      </c>
      <c r="B84" s="46"/>
      <c r="C84" s="47" t="s">
        <v>183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8.8000000000000007</v>
      </c>
      <c r="J84" s="99">
        <v>0</v>
      </c>
      <c r="K84" s="99">
        <v>4.4000000000000004</v>
      </c>
      <c r="L84" s="99">
        <v>4.4000000000000004</v>
      </c>
      <c r="M84" s="99">
        <v>0</v>
      </c>
      <c r="N84" s="100">
        <v>0</v>
      </c>
      <c r="O84" s="101">
        <v>0</v>
      </c>
    </row>
    <row r="85" spans="1:15" ht="165.75" x14ac:dyDescent="0.2">
      <c r="A85" s="45" t="s">
        <v>184</v>
      </c>
      <c r="B85" s="46"/>
      <c r="C85" s="47" t="s">
        <v>185</v>
      </c>
      <c r="D85" s="99">
        <v>0</v>
      </c>
      <c r="E85" s="99">
        <v>0</v>
      </c>
      <c r="F85" s="99">
        <v>0</v>
      </c>
      <c r="G85" s="99">
        <v>0</v>
      </c>
      <c r="H85" s="99">
        <v>0</v>
      </c>
      <c r="I85" s="99">
        <v>8.8000000000000007</v>
      </c>
      <c r="J85" s="99">
        <v>0</v>
      </c>
      <c r="K85" s="99">
        <v>4.4000000000000004</v>
      </c>
      <c r="L85" s="99">
        <v>4.4000000000000004</v>
      </c>
      <c r="M85" s="99">
        <v>0</v>
      </c>
      <c r="N85" s="100">
        <v>0</v>
      </c>
      <c r="O85" s="101">
        <v>0</v>
      </c>
    </row>
    <row r="86" spans="1:15" ht="102" x14ac:dyDescent="0.2">
      <c r="A86" s="45" t="s">
        <v>186</v>
      </c>
      <c r="B86" s="46"/>
      <c r="C86" s="47" t="s">
        <v>187</v>
      </c>
      <c r="D86" s="99">
        <v>6716</v>
      </c>
      <c r="E86" s="99">
        <v>0</v>
      </c>
      <c r="F86" s="99">
        <v>6707.8</v>
      </c>
      <c r="G86" s="99">
        <v>8.1999999999999993</v>
      </c>
      <c r="H86" s="99">
        <v>0</v>
      </c>
      <c r="I86" s="99">
        <v>6715.98</v>
      </c>
      <c r="J86" s="99">
        <v>0</v>
      </c>
      <c r="K86" s="99">
        <v>6707.79</v>
      </c>
      <c r="L86" s="99">
        <v>8.19</v>
      </c>
      <c r="M86" s="99">
        <v>0</v>
      </c>
      <c r="N86" s="100">
        <f t="shared" ref="N86:N146" si="4">(I86/D86)*100</f>
        <v>99.999702203692664</v>
      </c>
      <c r="O86" s="101">
        <f t="shared" ref="O86:O146" si="5">(K86/F86)*100</f>
        <v>99.999850919824667</v>
      </c>
    </row>
    <row r="87" spans="1:15" ht="102" x14ac:dyDescent="0.2">
      <c r="A87" s="45" t="s">
        <v>188</v>
      </c>
      <c r="B87" s="46"/>
      <c r="C87" s="47" t="s">
        <v>189</v>
      </c>
      <c r="D87" s="99">
        <v>6716</v>
      </c>
      <c r="E87" s="99">
        <v>0</v>
      </c>
      <c r="F87" s="99">
        <v>6707.8</v>
      </c>
      <c r="G87" s="99">
        <v>8.1999999999999993</v>
      </c>
      <c r="H87" s="99">
        <v>0</v>
      </c>
      <c r="I87" s="99">
        <v>6715.98</v>
      </c>
      <c r="J87" s="99">
        <v>0</v>
      </c>
      <c r="K87" s="99">
        <v>6707.79</v>
      </c>
      <c r="L87" s="99">
        <v>8.19</v>
      </c>
      <c r="M87" s="99">
        <v>0</v>
      </c>
      <c r="N87" s="100">
        <f t="shared" si="4"/>
        <v>99.999702203692664</v>
      </c>
      <c r="O87" s="101">
        <f t="shared" si="5"/>
        <v>99.999850919824667</v>
      </c>
    </row>
    <row r="88" spans="1:15" ht="267.75" x14ac:dyDescent="0.2">
      <c r="A88" s="45" t="s">
        <v>190</v>
      </c>
      <c r="B88" s="46"/>
      <c r="C88" s="47" t="s">
        <v>191</v>
      </c>
      <c r="D88" s="99">
        <v>6699.6</v>
      </c>
      <c r="E88" s="99">
        <v>0</v>
      </c>
      <c r="F88" s="99">
        <v>6699.6</v>
      </c>
      <c r="G88" s="99">
        <v>0</v>
      </c>
      <c r="H88" s="99">
        <v>0</v>
      </c>
      <c r="I88" s="99">
        <v>6699.6</v>
      </c>
      <c r="J88" s="99">
        <v>0</v>
      </c>
      <c r="K88" s="99">
        <v>6699.6</v>
      </c>
      <c r="L88" s="99">
        <v>0</v>
      </c>
      <c r="M88" s="99">
        <v>0</v>
      </c>
      <c r="N88" s="100">
        <f t="shared" si="4"/>
        <v>100</v>
      </c>
      <c r="O88" s="101">
        <f t="shared" si="5"/>
        <v>100</v>
      </c>
    </row>
    <row r="89" spans="1:15" ht="255" x14ac:dyDescent="0.2">
      <c r="A89" s="45" t="s">
        <v>192</v>
      </c>
      <c r="B89" s="46"/>
      <c r="C89" s="47" t="s">
        <v>193</v>
      </c>
      <c r="D89" s="99">
        <v>16.399999999999999</v>
      </c>
      <c r="E89" s="99">
        <v>0</v>
      </c>
      <c r="F89" s="99">
        <v>8.1999999999999993</v>
      </c>
      <c r="G89" s="99">
        <v>8.1999999999999993</v>
      </c>
      <c r="H89" s="99">
        <v>0</v>
      </c>
      <c r="I89" s="99">
        <v>16.38</v>
      </c>
      <c r="J89" s="99">
        <v>0</v>
      </c>
      <c r="K89" s="99">
        <v>8.19</v>
      </c>
      <c r="L89" s="99">
        <v>8.19</v>
      </c>
      <c r="M89" s="99">
        <v>0</v>
      </c>
      <c r="N89" s="100">
        <f t="shared" si="4"/>
        <v>99.878048780487802</v>
      </c>
      <c r="O89" s="101">
        <f t="shared" si="5"/>
        <v>99.878048780487802</v>
      </c>
    </row>
    <row r="90" spans="1:15" ht="38.25" x14ac:dyDescent="0.2">
      <c r="A90" s="45" t="s">
        <v>194</v>
      </c>
      <c r="B90" s="46"/>
      <c r="C90" s="47" t="s">
        <v>195</v>
      </c>
      <c r="D90" s="99">
        <v>1440000.8</v>
      </c>
      <c r="E90" s="99">
        <v>0</v>
      </c>
      <c r="F90" s="99">
        <v>1440000.8</v>
      </c>
      <c r="G90" s="99">
        <v>0</v>
      </c>
      <c r="H90" s="99">
        <v>0</v>
      </c>
      <c r="I90" s="99">
        <v>1431924.79</v>
      </c>
      <c r="J90" s="99">
        <v>0</v>
      </c>
      <c r="K90" s="99">
        <v>1431924.79</v>
      </c>
      <c r="L90" s="99">
        <v>0</v>
      </c>
      <c r="M90" s="99">
        <v>0</v>
      </c>
      <c r="N90" s="100">
        <f t="shared" si="4"/>
        <v>99.43916628379651</v>
      </c>
      <c r="O90" s="101">
        <f t="shared" si="5"/>
        <v>99.43916628379651</v>
      </c>
    </row>
    <row r="91" spans="1:15" ht="76.5" x14ac:dyDescent="0.2">
      <c r="A91" s="45" t="s">
        <v>196</v>
      </c>
      <c r="B91" s="46"/>
      <c r="C91" s="47" t="s">
        <v>197</v>
      </c>
      <c r="D91" s="99">
        <v>1440000.8</v>
      </c>
      <c r="E91" s="99">
        <v>0</v>
      </c>
      <c r="F91" s="99">
        <v>1440000.8</v>
      </c>
      <c r="G91" s="99">
        <v>0</v>
      </c>
      <c r="H91" s="99">
        <v>0</v>
      </c>
      <c r="I91" s="99">
        <v>1431924.79</v>
      </c>
      <c r="J91" s="99">
        <v>0</v>
      </c>
      <c r="K91" s="99">
        <v>1431924.79</v>
      </c>
      <c r="L91" s="99">
        <v>0</v>
      </c>
      <c r="M91" s="99">
        <v>0</v>
      </c>
      <c r="N91" s="100">
        <f t="shared" si="4"/>
        <v>99.43916628379651</v>
      </c>
      <c r="O91" s="101">
        <f t="shared" si="5"/>
        <v>99.43916628379651</v>
      </c>
    </row>
    <row r="92" spans="1:15" ht="89.25" x14ac:dyDescent="0.2">
      <c r="A92" s="45" t="s">
        <v>198</v>
      </c>
      <c r="B92" s="46"/>
      <c r="C92" s="47" t="s">
        <v>199</v>
      </c>
      <c r="D92" s="99">
        <v>1440000.8</v>
      </c>
      <c r="E92" s="99">
        <v>0</v>
      </c>
      <c r="F92" s="99">
        <v>1440000.8</v>
      </c>
      <c r="G92" s="99">
        <v>0</v>
      </c>
      <c r="H92" s="99">
        <v>0</v>
      </c>
      <c r="I92" s="99">
        <v>1431924.79</v>
      </c>
      <c r="J92" s="99">
        <v>0</v>
      </c>
      <c r="K92" s="99">
        <v>1431924.79</v>
      </c>
      <c r="L92" s="99">
        <v>0</v>
      </c>
      <c r="M92" s="99">
        <v>0</v>
      </c>
      <c r="N92" s="100">
        <f t="shared" si="4"/>
        <v>99.43916628379651</v>
      </c>
      <c r="O92" s="101">
        <f t="shared" si="5"/>
        <v>99.43916628379651</v>
      </c>
    </row>
    <row r="93" spans="1:15" ht="140.25" x14ac:dyDescent="0.2">
      <c r="A93" s="45" t="s">
        <v>200</v>
      </c>
      <c r="B93" s="46"/>
      <c r="C93" s="47" t="s">
        <v>201</v>
      </c>
      <c r="D93" s="99">
        <v>2668340</v>
      </c>
      <c r="E93" s="99">
        <v>0</v>
      </c>
      <c r="F93" s="99">
        <v>1660000</v>
      </c>
      <c r="G93" s="99">
        <v>0</v>
      </c>
      <c r="H93" s="99">
        <v>1008340</v>
      </c>
      <c r="I93" s="99">
        <v>2874039.28</v>
      </c>
      <c r="J93" s="99">
        <v>0</v>
      </c>
      <c r="K93" s="99">
        <v>2072022.68</v>
      </c>
      <c r="L93" s="99">
        <v>0</v>
      </c>
      <c r="M93" s="99">
        <v>802016.6</v>
      </c>
      <c r="N93" s="100">
        <f t="shared" si="4"/>
        <v>107.7088856742394</v>
      </c>
      <c r="O93" s="101">
        <f t="shared" si="5"/>
        <v>124.82064337349397</v>
      </c>
    </row>
    <row r="94" spans="1:15" ht="140.25" x14ac:dyDescent="0.2">
      <c r="A94" s="45" t="s">
        <v>202</v>
      </c>
      <c r="B94" s="46"/>
      <c r="C94" s="47" t="s">
        <v>203</v>
      </c>
      <c r="D94" s="99">
        <v>2668340</v>
      </c>
      <c r="E94" s="99">
        <v>0</v>
      </c>
      <c r="F94" s="99">
        <v>1660000</v>
      </c>
      <c r="G94" s="99">
        <v>0</v>
      </c>
      <c r="H94" s="99">
        <v>1008340</v>
      </c>
      <c r="I94" s="99">
        <v>2874039.28</v>
      </c>
      <c r="J94" s="99">
        <v>0</v>
      </c>
      <c r="K94" s="99">
        <v>2072022.68</v>
      </c>
      <c r="L94" s="99">
        <v>0</v>
      </c>
      <c r="M94" s="99">
        <v>802016.6</v>
      </c>
      <c r="N94" s="100">
        <f t="shared" si="4"/>
        <v>107.7088856742394</v>
      </c>
      <c r="O94" s="101">
        <f t="shared" si="5"/>
        <v>124.82064337349397</v>
      </c>
    </row>
    <row r="95" spans="1:15" ht="127.5" x14ac:dyDescent="0.2">
      <c r="A95" s="45" t="s">
        <v>204</v>
      </c>
      <c r="B95" s="46"/>
      <c r="C95" s="47" t="s">
        <v>205</v>
      </c>
      <c r="D95" s="99">
        <v>1660000</v>
      </c>
      <c r="E95" s="99">
        <v>0</v>
      </c>
      <c r="F95" s="99">
        <v>1660000</v>
      </c>
      <c r="G95" s="99">
        <v>0</v>
      </c>
      <c r="H95" s="99">
        <v>0</v>
      </c>
      <c r="I95" s="99">
        <v>2072022.68</v>
      </c>
      <c r="J95" s="99">
        <v>0</v>
      </c>
      <c r="K95" s="99">
        <v>2072022.68</v>
      </c>
      <c r="L95" s="99">
        <v>0</v>
      </c>
      <c r="M95" s="99">
        <v>0</v>
      </c>
      <c r="N95" s="100">
        <f t="shared" si="4"/>
        <v>124.82064337349397</v>
      </c>
      <c r="O95" s="101">
        <f t="shared" si="5"/>
        <v>124.82064337349397</v>
      </c>
    </row>
    <row r="96" spans="1:15" ht="127.5" x14ac:dyDescent="0.2">
      <c r="A96" s="45" t="s">
        <v>206</v>
      </c>
      <c r="B96" s="46"/>
      <c r="C96" s="47" t="s">
        <v>207</v>
      </c>
      <c r="D96" s="99">
        <v>1008340</v>
      </c>
      <c r="E96" s="99">
        <v>0</v>
      </c>
      <c r="F96" s="99">
        <v>0</v>
      </c>
      <c r="G96" s="99">
        <v>0</v>
      </c>
      <c r="H96" s="99">
        <v>1008340</v>
      </c>
      <c r="I96" s="99">
        <v>802016.6</v>
      </c>
      <c r="J96" s="99">
        <v>0</v>
      </c>
      <c r="K96" s="99">
        <v>0</v>
      </c>
      <c r="L96" s="99">
        <v>0</v>
      </c>
      <c r="M96" s="99">
        <v>802016.6</v>
      </c>
      <c r="N96" s="100">
        <f t="shared" si="4"/>
        <v>79.538310490509161</v>
      </c>
      <c r="O96" s="101">
        <v>0</v>
      </c>
    </row>
    <row r="97" spans="1:15" ht="25.5" x14ac:dyDescent="0.2">
      <c r="A97" s="42" t="s">
        <v>208</v>
      </c>
      <c r="B97" s="43"/>
      <c r="C97" s="44" t="s">
        <v>209</v>
      </c>
      <c r="D97" s="96">
        <v>7008442.9100000001</v>
      </c>
      <c r="E97" s="96">
        <v>0</v>
      </c>
      <c r="F97" s="96">
        <v>7008442.9100000001</v>
      </c>
      <c r="G97" s="96">
        <v>0</v>
      </c>
      <c r="H97" s="96">
        <v>0</v>
      </c>
      <c r="I97" s="96">
        <v>6415950.5700000003</v>
      </c>
      <c r="J97" s="96">
        <v>0</v>
      </c>
      <c r="K97" s="96">
        <v>6415950.5700000003</v>
      </c>
      <c r="L97" s="96">
        <v>0</v>
      </c>
      <c r="M97" s="96">
        <v>0</v>
      </c>
      <c r="N97" s="97">
        <f t="shared" si="4"/>
        <v>91.546020312805837</v>
      </c>
      <c r="O97" s="98">
        <f t="shared" si="5"/>
        <v>91.546020312805837</v>
      </c>
    </row>
    <row r="98" spans="1:15" ht="25.5" x14ac:dyDescent="0.2">
      <c r="A98" s="45" t="s">
        <v>210</v>
      </c>
      <c r="B98" s="46"/>
      <c r="C98" s="47" t="s">
        <v>211</v>
      </c>
      <c r="D98" s="99">
        <v>7008442.9100000001</v>
      </c>
      <c r="E98" s="99">
        <v>0</v>
      </c>
      <c r="F98" s="99">
        <v>7008442.9100000001</v>
      </c>
      <c r="G98" s="99">
        <v>0</v>
      </c>
      <c r="H98" s="99">
        <v>0</v>
      </c>
      <c r="I98" s="99">
        <v>6415950.5700000003</v>
      </c>
      <c r="J98" s="99">
        <v>0</v>
      </c>
      <c r="K98" s="99">
        <v>6415950.5700000003</v>
      </c>
      <c r="L98" s="99">
        <v>0</v>
      </c>
      <c r="M98" s="99">
        <v>0</v>
      </c>
      <c r="N98" s="100">
        <f t="shared" si="4"/>
        <v>91.546020312805837</v>
      </c>
      <c r="O98" s="101">
        <f t="shared" si="5"/>
        <v>91.546020312805837</v>
      </c>
    </row>
    <row r="99" spans="1:15" ht="38.25" x14ac:dyDescent="0.2">
      <c r="A99" s="45" t="s">
        <v>212</v>
      </c>
      <c r="B99" s="46"/>
      <c r="C99" s="47" t="s">
        <v>213</v>
      </c>
      <c r="D99" s="99">
        <v>6845927.6900000004</v>
      </c>
      <c r="E99" s="99">
        <v>0</v>
      </c>
      <c r="F99" s="99">
        <v>6845927.6900000004</v>
      </c>
      <c r="G99" s="99">
        <v>0</v>
      </c>
      <c r="H99" s="99">
        <v>0</v>
      </c>
      <c r="I99" s="99">
        <v>5284847.5199999996</v>
      </c>
      <c r="J99" s="99">
        <v>0</v>
      </c>
      <c r="K99" s="99">
        <v>5284847.5199999996</v>
      </c>
      <c r="L99" s="99">
        <v>0</v>
      </c>
      <c r="M99" s="99">
        <v>0</v>
      </c>
      <c r="N99" s="100">
        <f t="shared" si="4"/>
        <v>77.196952105113454</v>
      </c>
      <c r="O99" s="101">
        <f t="shared" si="5"/>
        <v>77.196952105113454</v>
      </c>
    </row>
    <row r="100" spans="1:15" ht="25.5" x14ac:dyDescent="0.2">
      <c r="A100" s="45" t="s">
        <v>214</v>
      </c>
      <c r="B100" s="46"/>
      <c r="C100" s="47" t="s">
        <v>215</v>
      </c>
      <c r="D100" s="99">
        <v>17719.59</v>
      </c>
      <c r="E100" s="99">
        <v>0</v>
      </c>
      <c r="F100" s="99">
        <v>17719.59</v>
      </c>
      <c r="G100" s="99">
        <v>0</v>
      </c>
      <c r="H100" s="99">
        <v>0</v>
      </c>
      <c r="I100" s="99">
        <v>19993.04</v>
      </c>
      <c r="J100" s="99">
        <v>0</v>
      </c>
      <c r="K100" s="99">
        <v>19993.04</v>
      </c>
      <c r="L100" s="99">
        <v>0</v>
      </c>
      <c r="M100" s="99">
        <v>0</v>
      </c>
      <c r="N100" s="100">
        <f t="shared" si="4"/>
        <v>112.83015013327058</v>
      </c>
      <c r="O100" s="101">
        <f t="shared" si="5"/>
        <v>112.83015013327058</v>
      </c>
    </row>
    <row r="101" spans="1:15" ht="25.5" x14ac:dyDescent="0.2">
      <c r="A101" s="45" t="s">
        <v>216</v>
      </c>
      <c r="B101" s="46"/>
      <c r="C101" s="47" t="s">
        <v>217</v>
      </c>
      <c r="D101" s="99">
        <v>140341.06</v>
      </c>
      <c r="E101" s="99">
        <v>0</v>
      </c>
      <c r="F101" s="99">
        <v>140341.06</v>
      </c>
      <c r="G101" s="99">
        <v>0</v>
      </c>
      <c r="H101" s="99">
        <v>0</v>
      </c>
      <c r="I101" s="99">
        <v>1114305.53</v>
      </c>
      <c r="J101" s="99">
        <v>0</v>
      </c>
      <c r="K101" s="99">
        <v>1114305.53</v>
      </c>
      <c r="L101" s="99">
        <v>0</v>
      </c>
      <c r="M101" s="99">
        <v>0</v>
      </c>
      <c r="N101" s="100">
        <f t="shared" si="4"/>
        <v>793.99822831607514</v>
      </c>
      <c r="O101" s="101">
        <f t="shared" si="5"/>
        <v>793.99822831607514</v>
      </c>
    </row>
    <row r="102" spans="1:15" ht="25.5" x14ac:dyDescent="0.2">
      <c r="A102" s="45" t="s">
        <v>218</v>
      </c>
      <c r="B102" s="46"/>
      <c r="C102" s="47" t="s">
        <v>219</v>
      </c>
      <c r="D102" s="99">
        <v>140341.06</v>
      </c>
      <c r="E102" s="99">
        <v>0</v>
      </c>
      <c r="F102" s="99">
        <v>140341.06</v>
      </c>
      <c r="G102" s="99">
        <v>0</v>
      </c>
      <c r="H102" s="99">
        <v>0</v>
      </c>
      <c r="I102" s="99">
        <v>391302.11</v>
      </c>
      <c r="J102" s="99">
        <v>0</v>
      </c>
      <c r="K102" s="99">
        <v>391302.11</v>
      </c>
      <c r="L102" s="99">
        <v>0</v>
      </c>
      <c r="M102" s="99">
        <v>0</v>
      </c>
      <c r="N102" s="100">
        <f t="shared" si="4"/>
        <v>278.82225629477216</v>
      </c>
      <c r="O102" s="101">
        <f t="shared" si="5"/>
        <v>278.82225629477216</v>
      </c>
    </row>
    <row r="103" spans="1:15" ht="25.5" x14ac:dyDescent="0.2">
      <c r="A103" s="45" t="s">
        <v>220</v>
      </c>
      <c r="B103" s="46"/>
      <c r="C103" s="47" t="s">
        <v>221</v>
      </c>
      <c r="D103" s="99">
        <v>0</v>
      </c>
      <c r="E103" s="99">
        <v>0</v>
      </c>
      <c r="F103" s="99">
        <v>0</v>
      </c>
      <c r="G103" s="99">
        <v>0</v>
      </c>
      <c r="H103" s="99">
        <v>0</v>
      </c>
      <c r="I103" s="99">
        <v>723003.42</v>
      </c>
      <c r="J103" s="99">
        <v>0</v>
      </c>
      <c r="K103" s="99">
        <v>723003.42</v>
      </c>
      <c r="L103" s="99">
        <v>0</v>
      </c>
      <c r="M103" s="99">
        <v>0</v>
      </c>
      <c r="N103" s="100">
        <v>0</v>
      </c>
      <c r="O103" s="101">
        <v>0</v>
      </c>
    </row>
    <row r="104" spans="1:15" ht="63.75" x14ac:dyDescent="0.2">
      <c r="A104" s="45" t="s">
        <v>222</v>
      </c>
      <c r="B104" s="46"/>
      <c r="C104" s="47" t="s">
        <v>223</v>
      </c>
      <c r="D104" s="99">
        <v>4454.57</v>
      </c>
      <c r="E104" s="99">
        <v>0</v>
      </c>
      <c r="F104" s="99">
        <v>4454.57</v>
      </c>
      <c r="G104" s="99">
        <v>0</v>
      </c>
      <c r="H104" s="99">
        <v>0</v>
      </c>
      <c r="I104" s="99">
        <v>-3195.52</v>
      </c>
      <c r="J104" s="99">
        <v>0</v>
      </c>
      <c r="K104" s="99">
        <v>-3195.52</v>
      </c>
      <c r="L104" s="99">
        <v>0</v>
      </c>
      <c r="M104" s="99">
        <v>0</v>
      </c>
      <c r="N104" s="100">
        <f t="shared" si="4"/>
        <v>-71.735767986584563</v>
      </c>
      <c r="O104" s="101">
        <f t="shared" si="5"/>
        <v>-71.735767986584563</v>
      </c>
    </row>
    <row r="105" spans="1:15" ht="51" x14ac:dyDescent="0.2">
      <c r="A105" s="42" t="s">
        <v>224</v>
      </c>
      <c r="B105" s="43"/>
      <c r="C105" s="44" t="s">
        <v>225</v>
      </c>
      <c r="D105" s="96">
        <v>7166751.1500000004</v>
      </c>
      <c r="E105" s="96">
        <v>0</v>
      </c>
      <c r="F105" s="96">
        <v>7156108.3499999996</v>
      </c>
      <c r="G105" s="96">
        <v>2982.8</v>
      </c>
      <c r="H105" s="96">
        <v>7660</v>
      </c>
      <c r="I105" s="96">
        <v>7566748.4299999997</v>
      </c>
      <c r="J105" s="96">
        <v>0</v>
      </c>
      <c r="K105" s="96">
        <v>7555846.8700000001</v>
      </c>
      <c r="L105" s="96">
        <v>2982.8</v>
      </c>
      <c r="M105" s="96">
        <v>7918.76</v>
      </c>
      <c r="N105" s="97">
        <f t="shared" si="4"/>
        <v>105.58129160100667</v>
      </c>
      <c r="O105" s="98">
        <f t="shared" si="5"/>
        <v>105.58597634984106</v>
      </c>
    </row>
    <row r="106" spans="1:15" ht="25.5" x14ac:dyDescent="0.2">
      <c r="A106" s="45" t="s">
        <v>226</v>
      </c>
      <c r="B106" s="46"/>
      <c r="C106" s="47" t="s">
        <v>227</v>
      </c>
      <c r="D106" s="99">
        <v>6405300</v>
      </c>
      <c r="E106" s="99">
        <v>0</v>
      </c>
      <c r="F106" s="99">
        <v>6405300</v>
      </c>
      <c r="G106" s="99">
        <v>0</v>
      </c>
      <c r="H106" s="99">
        <v>0</v>
      </c>
      <c r="I106" s="99">
        <v>6435133.8099999996</v>
      </c>
      <c r="J106" s="99">
        <v>0</v>
      </c>
      <c r="K106" s="99">
        <v>6435133.8099999996</v>
      </c>
      <c r="L106" s="99">
        <v>0</v>
      </c>
      <c r="M106" s="99">
        <v>0</v>
      </c>
      <c r="N106" s="100">
        <f t="shared" si="4"/>
        <v>100.46576756748318</v>
      </c>
      <c r="O106" s="101">
        <f t="shared" si="5"/>
        <v>100.46576756748318</v>
      </c>
    </row>
    <row r="107" spans="1:15" ht="25.5" x14ac:dyDescent="0.2">
      <c r="A107" s="45" t="s">
        <v>228</v>
      </c>
      <c r="B107" s="46"/>
      <c r="C107" s="47" t="s">
        <v>229</v>
      </c>
      <c r="D107" s="99">
        <v>6405300</v>
      </c>
      <c r="E107" s="99">
        <v>0</v>
      </c>
      <c r="F107" s="99">
        <v>6405300</v>
      </c>
      <c r="G107" s="99">
        <v>0</v>
      </c>
      <c r="H107" s="99">
        <v>0</v>
      </c>
      <c r="I107" s="99">
        <v>6435133.8099999996</v>
      </c>
      <c r="J107" s="99">
        <v>0</v>
      </c>
      <c r="K107" s="99">
        <v>6435133.8099999996</v>
      </c>
      <c r="L107" s="99">
        <v>0</v>
      </c>
      <c r="M107" s="99">
        <v>0</v>
      </c>
      <c r="N107" s="100">
        <f t="shared" si="4"/>
        <v>100.46576756748318</v>
      </c>
      <c r="O107" s="101">
        <f t="shared" si="5"/>
        <v>100.46576756748318</v>
      </c>
    </row>
    <row r="108" spans="1:15" ht="51" x14ac:dyDescent="0.2">
      <c r="A108" s="45" t="s">
        <v>230</v>
      </c>
      <c r="B108" s="46"/>
      <c r="C108" s="47" t="s">
        <v>231</v>
      </c>
      <c r="D108" s="99">
        <v>6405300</v>
      </c>
      <c r="E108" s="99">
        <v>0</v>
      </c>
      <c r="F108" s="99">
        <v>6405300</v>
      </c>
      <c r="G108" s="99">
        <v>0</v>
      </c>
      <c r="H108" s="99">
        <v>0</v>
      </c>
      <c r="I108" s="99">
        <v>6435133.8099999996</v>
      </c>
      <c r="J108" s="99">
        <v>0</v>
      </c>
      <c r="K108" s="99">
        <v>6435133.8099999996</v>
      </c>
      <c r="L108" s="99">
        <v>0</v>
      </c>
      <c r="M108" s="99">
        <v>0</v>
      </c>
      <c r="N108" s="100">
        <f t="shared" si="4"/>
        <v>100.46576756748318</v>
      </c>
      <c r="O108" s="101">
        <f t="shared" si="5"/>
        <v>100.46576756748318</v>
      </c>
    </row>
    <row r="109" spans="1:15" ht="25.5" x14ac:dyDescent="0.2">
      <c r="A109" s="45" t="s">
        <v>232</v>
      </c>
      <c r="B109" s="46"/>
      <c r="C109" s="47" t="s">
        <v>233</v>
      </c>
      <c r="D109" s="99">
        <v>761451.15</v>
      </c>
      <c r="E109" s="99">
        <v>0</v>
      </c>
      <c r="F109" s="99">
        <v>750808.35</v>
      </c>
      <c r="G109" s="99">
        <v>2982.8</v>
      </c>
      <c r="H109" s="99">
        <v>7660</v>
      </c>
      <c r="I109" s="99">
        <v>1131614.6200000001</v>
      </c>
      <c r="J109" s="99">
        <v>0</v>
      </c>
      <c r="K109" s="99">
        <v>1120713.06</v>
      </c>
      <c r="L109" s="99">
        <v>2982.8</v>
      </c>
      <c r="M109" s="99">
        <v>7918.76</v>
      </c>
      <c r="N109" s="100">
        <f t="shared" si="4"/>
        <v>148.61289788583287</v>
      </c>
      <c r="O109" s="101">
        <f t="shared" si="5"/>
        <v>149.26752745890482</v>
      </c>
    </row>
    <row r="110" spans="1:15" ht="25.5" x14ac:dyDescent="0.2">
      <c r="A110" s="45" t="s">
        <v>234</v>
      </c>
      <c r="B110" s="46"/>
      <c r="C110" s="47" t="s">
        <v>235</v>
      </c>
      <c r="D110" s="99">
        <v>761451.15</v>
      </c>
      <c r="E110" s="99">
        <v>0</v>
      </c>
      <c r="F110" s="99">
        <v>750808.35</v>
      </c>
      <c r="G110" s="99">
        <v>2982.8</v>
      </c>
      <c r="H110" s="99">
        <v>7660</v>
      </c>
      <c r="I110" s="99">
        <v>1131614.6200000001</v>
      </c>
      <c r="J110" s="99">
        <v>0</v>
      </c>
      <c r="K110" s="99">
        <v>1120713.06</v>
      </c>
      <c r="L110" s="99">
        <v>2982.8</v>
      </c>
      <c r="M110" s="99">
        <v>7918.76</v>
      </c>
      <c r="N110" s="100">
        <f t="shared" si="4"/>
        <v>148.61289788583287</v>
      </c>
      <c r="O110" s="101">
        <f t="shared" si="5"/>
        <v>149.26752745890482</v>
      </c>
    </row>
    <row r="111" spans="1:15" ht="38.25" x14ac:dyDescent="0.2">
      <c r="A111" s="45" t="s">
        <v>236</v>
      </c>
      <c r="B111" s="46"/>
      <c r="C111" s="47" t="s">
        <v>237</v>
      </c>
      <c r="D111" s="99">
        <v>750808.35</v>
      </c>
      <c r="E111" s="99">
        <v>0</v>
      </c>
      <c r="F111" s="99">
        <v>750808.35</v>
      </c>
      <c r="G111" s="99">
        <v>0</v>
      </c>
      <c r="H111" s="99">
        <v>0</v>
      </c>
      <c r="I111" s="99">
        <v>1120713.06</v>
      </c>
      <c r="J111" s="99">
        <v>0</v>
      </c>
      <c r="K111" s="99">
        <v>1120713.06</v>
      </c>
      <c r="L111" s="99">
        <v>0</v>
      </c>
      <c r="M111" s="99">
        <v>0</v>
      </c>
      <c r="N111" s="100">
        <f t="shared" si="4"/>
        <v>149.26752745890482</v>
      </c>
      <c r="O111" s="101">
        <f t="shared" si="5"/>
        <v>149.26752745890482</v>
      </c>
    </row>
    <row r="112" spans="1:15" ht="38.25" x14ac:dyDescent="0.2">
      <c r="A112" s="45" t="s">
        <v>238</v>
      </c>
      <c r="B112" s="46"/>
      <c r="C112" s="47" t="s">
        <v>239</v>
      </c>
      <c r="D112" s="99">
        <v>7660</v>
      </c>
      <c r="E112" s="99">
        <v>0</v>
      </c>
      <c r="F112" s="99">
        <v>0</v>
      </c>
      <c r="G112" s="99">
        <v>0</v>
      </c>
      <c r="H112" s="99">
        <v>7660</v>
      </c>
      <c r="I112" s="99">
        <v>7918.76</v>
      </c>
      <c r="J112" s="99">
        <v>0</v>
      </c>
      <c r="K112" s="99">
        <v>0</v>
      </c>
      <c r="L112" s="99">
        <v>0</v>
      </c>
      <c r="M112" s="99">
        <v>7918.76</v>
      </c>
      <c r="N112" s="100">
        <f t="shared" si="4"/>
        <v>103.3780678851175</v>
      </c>
      <c r="O112" s="101">
        <v>0</v>
      </c>
    </row>
    <row r="113" spans="1:15" ht="38.25" x14ac:dyDescent="0.2">
      <c r="A113" s="45" t="s">
        <v>240</v>
      </c>
      <c r="B113" s="46"/>
      <c r="C113" s="47" t="s">
        <v>241</v>
      </c>
      <c r="D113" s="99">
        <v>2982.8</v>
      </c>
      <c r="E113" s="99">
        <v>0</v>
      </c>
      <c r="F113" s="99">
        <v>0</v>
      </c>
      <c r="G113" s="99">
        <v>2982.8</v>
      </c>
      <c r="H113" s="99">
        <v>0</v>
      </c>
      <c r="I113" s="99">
        <v>2982.8</v>
      </c>
      <c r="J113" s="99">
        <v>0</v>
      </c>
      <c r="K113" s="99">
        <v>0</v>
      </c>
      <c r="L113" s="99">
        <v>2982.8</v>
      </c>
      <c r="M113" s="99">
        <v>0</v>
      </c>
      <c r="N113" s="100">
        <f t="shared" si="4"/>
        <v>100</v>
      </c>
      <c r="O113" s="101">
        <v>0</v>
      </c>
    </row>
    <row r="114" spans="1:15" ht="38.25" x14ac:dyDescent="0.2">
      <c r="A114" s="42" t="s">
        <v>242</v>
      </c>
      <c r="B114" s="43"/>
      <c r="C114" s="44" t="s">
        <v>243</v>
      </c>
      <c r="D114" s="96">
        <v>81639471.989999995</v>
      </c>
      <c r="E114" s="96">
        <v>0</v>
      </c>
      <c r="F114" s="96">
        <v>76050668.989999995</v>
      </c>
      <c r="G114" s="96">
        <v>439802</v>
      </c>
      <c r="H114" s="96">
        <v>5149001</v>
      </c>
      <c r="I114" s="96">
        <v>76897176.019999996</v>
      </c>
      <c r="J114" s="96">
        <v>0</v>
      </c>
      <c r="K114" s="96">
        <v>70212420.480000004</v>
      </c>
      <c r="L114" s="96">
        <v>473998.58</v>
      </c>
      <c r="M114" s="96">
        <v>6210756.96</v>
      </c>
      <c r="N114" s="97">
        <f t="shared" si="4"/>
        <v>94.191172659003868</v>
      </c>
      <c r="O114" s="98">
        <f t="shared" si="5"/>
        <v>92.323212159030888</v>
      </c>
    </row>
    <row r="115" spans="1:15" x14ac:dyDescent="0.2">
      <c r="A115" s="45" t="s">
        <v>244</v>
      </c>
      <c r="B115" s="46"/>
      <c r="C115" s="47" t="s">
        <v>245</v>
      </c>
      <c r="D115" s="99">
        <v>69097340</v>
      </c>
      <c r="E115" s="99">
        <v>0</v>
      </c>
      <c r="F115" s="99">
        <v>64000000</v>
      </c>
      <c r="G115" s="99">
        <v>0</v>
      </c>
      <c r="H115" s="99">
        <v>5097340</v>
      </c>
      <c r="I115" s="99">
        <v>73923567.920000002</v>
      </c>
      <c r="J115" s="99">
        <v>0</v>
      </c>
      <c r="K115" s="99">
        <v>67776471.959999993</v>
      </c>
      <c r="L115" s="99">
        <v>0</v>
      </c>
      <c r="M115" s="99">
        <v>6147095.96</v>
      </c>
      <c r="N115" s="100">
        <f t="shared" si="4"/>
        <v>106.984679757571</v>
      </c>
      <c r="O115" s="101">
        <f t="shared" si="5"/>
        <v>105.9007374375</v>
      </c>
    </row>
    <row r="116" spans="1:15" ht="38.25" x14ac:dyDescent="0.2">
      <c r="A116" s="45" t="s">
        <v>246</v>
      </c>
      <c r="B116" s="46"/>
      <c r="C116" s="47" t="s">
        <v>247</v>
      </c>
      <c r="D116" s="99">
        <v>64000000</v>
      </c>
      <c r="E116" s="99">
        <v>0</v>
      </c>
      <c r="F116" s="99">
        <v>64000000</v>
      </c>
      <c r="G116" s="99">
        <v>0</v>
      </c>
      <c r="H116" s="99">
        <v>0</v>
      </c>
      <c r="I116" s="99">
        <v>67776471.959999993</v>
      </c>
      <c r="J116" s="99">
        <v>0</v>
      </c>
      <c r="K116" s="99">
        <v>67776471.959999993</v>
      </c>
      <c r="L116" s="99">
        <v>0</v>
      </c>
      <c r="M116" s="99">
        <v>0</v>
      </c>
      <c r="N116" s="100">
        <f t="shared" si="4"/>
        <v>105.9007374375</v>
      </c>
      <c r="O116" s="101">
        <f t="shared" si="5"/>
        <v>105.9007374375</v>
      </c>
    </row>
    <row r="117" spans="1:15" ht="38.25" x14ac:dyDescent="0.2">
      <c r="A117" s="45" t="s">
        <v>248</v>
      </c>
      <c r="B117" s="46"/>
      <c r="C117" s="47" t="s">
        <v>249</v>
      </c>
      <c r="D117" s="99">
        <v>5097340</v>
      </c>
      <c r="E117" s="99">
        <v>0</v>
      </c>
      <c r="F117" s="99">
        <v>0</v>
      </c>
      <c r="G117" s="99">
        <v>0</v>
      </c>
      <c r="H117" s="99">
        <v>5097340</v>
      </c>
      <c r="I117" s="99">
        <v>6147095.96</v>
      </c>
      <c r="J117" s="99">
        <v>0</v>
      </c>
      <c r="K117" s="99">
        <v>0</v>
      </c>
      <c r="L117" s="99">
        <v>0</v>
      </c>
      <c r="M117" s="99">
        <v>6147095.96</v>
      </c>
      <c r="N117" s="100">
        <f t="shared" si="4"/>
        <v>120.59419148026225</v>
      </c>
      <c r="O117" s="101">
        <v>0</v>
      </c>
    </row>
    <row r="118" spans="1:15" ht="127.5" x14ac:dyDescent="0.2">
      <c r="A118" s="45" t="s">
        <v>250</v>
      </c>
      <c r="B118" s="46"/>
      <c r="C118" s="47" t="s">
        <v>251</v>
      </c>
      <c r="D118" s="99">
        <v>51661</v>
      </c>
      <c r="E118" s="99">
        <v>0</v>
      </c>
      <c r="F118" s="99">
        <v>0</v>
      </c>
      <c r="G118" s="99">
        <v>0</v>
      </c>
      <c r="H118" s="99">
        <v>51661</v>
      </c>
      <c r="I118" s="99">
        <v>51661</v>
      </c>
      <c r="J118" s="99">
        <v>0</v>
      </c>
      <c r="K118" s="99">
        <v>0</v>
      </c>
      <c r="L118" s="99">
        <v>0</v>
      </c>
      <c r="M118" s="99">
        <v>51661</v>
      </c>
      <c r="N118" s="100">
        <f t="shared" si="4"/>
        <v>100</v>
      </c>
      <c r="O118" s="101">
        <v>0</v>
      </c>
    </row>
    <row r="119" spans="1:15" ht="153" x14ac:dyDescent="0.2">
      <c r="A119" s="45" t="s">
        <v>252</v>
      </c>
      <c r="B119" s="46"/>
      <c r="C119" s="47" t="s">
        <v>253</v>
      </c>
      <c r="D119" s="99">
        <v>51661</v>
      </c>
      <c r="E119" s="99">
        <v>0</v>
      </c>
      <c r="F119" s="99">
        <v>0</v>
      </c>
      <c r="G119" s="99">
        <v>0</v>
      </c>
      <c r="H119" s="99">
        <v>51661</v>
      </c>
      <c r="I119" s="99">
        <v>51661</v>
      </c>
      <c r="J119" s="99">
        <v>0</v>
      </c>
      <c r="K119" s="99">
        <v>0</v>
      </c>
      <c r="L119" s="99">
        <v>0</v>
      </c>
      <c r="M119" s="99">
        <v>51661</v>
      </c>
      <c r="N119" s="100">
        <f t="shared" si="4"/>
        <v>100</v>
      </c>
      <c r="O119" s="101">
        <v>0</v>
      </c>
    </row>
    <row r="120" spans="1:15" ht="140.25" x14ac:dyDescent="0.2">
      <c r="A120" s="45" t="s">
        <v>254</v>
      </c>
      <c r="B120" s="46"/>
      <c r="C120" s="47" t="s">
        <v>255</v>
      </c>
      <c r="D120" s="99">
        <v>51661</v>
      </c>
      <c r="E120" s="99">
        <v>0</v>
      </c>
      <c r="F120" s="99">
        <v>0</v>
      </c>
      <c r="G120" s="99">
        <v>0</v>
      </c>
      <c r="H120" s="99">
        <v>51661</v>
      </c>
      <c r="I120" s="99">
        <v>51661</v>
      </c>
      <c r="J120" s="99">
        <v>0</v>
      </c>
      <c r="K120" s="99">
        <v>0</v>
      </c>
      <c r="L120" s="99">
        <v>0</v>
      </c>
      <c r="M120" s="99">
        <v>51661</v>
      </c>
      <c r="N120" s="100">
        <f t="shared" si="4"/>
        <v>100</v>
      </c>
      <c r="O120" s="101">
        <v>0</v>
      </c>
    </row>
    <row r="121" spans="1:15" ht="51" x14ac:dyDescent="0.2">
      <c r="A121" s="45" t="s">
        <v>256</v>
      </c>
      <c r="B121" s="46"/>
      <c r="C121" s="47" t="s">
        <v>257</v>
      </c>
      <c r="D121" s="99">
        <v>1110790</v>
      </c>
      <c r="E121" s="99">
        <v>0</v>
      </c>
      <c r="F121" s="99">
        <v>676145</v>
      </c>
      <c r="G121" s="99">
        <v>434645</v>
      </c>
      <c r="H121" s="99">
        <v>0</v>
      </c>
      <c r="I121" s="99">
        <v>1134360.8999999999</v>
      </c>
      <c r="J121" s="99">
        <v>0</v>
      </c>
      <c r="K121" s="99">
        <v>660025.09</v>
      </c>
      <c r="L121" s="99">
        <v>462335.81</v>
      </c>
      <c r="M121" s="99">
        <v>12000</v>
      </c>
      <c r="N121" s="100">
        <f t="shared" si="4"/>
        <v>102.12199425634007</v>
      </c>
      <c r="O121" s="101">
        <f t="shared" si="5"/>
        <v>97.615909309393686</v>
      </c>
    </row>
    <row r="122" spans="1:15" ht="51" x14ac:dyDescent="0.2">
      <c r="A122" s="45" t="s">
        <v>258</v>
      </c>
      <c r="B122" s="46"/>
      <c r="C122" s="47" t="s">
        <v>259</v>
      </c>
      <c r="D122" s="99">
        <v>1110790</v>
      </c>
      <c r="E122" s="99">
        <v>0</v>
      </c>
      <c r="F122" s="99">
        <v>676145</v>
      </c>
      <c r="G122" s="99">
        <v>434645</v>
      </c>
      <c r="H122" s="99">
        <v>0</v>
      </c>
      <c r="I122" s="99">
        <v>1122360.8999999999</v>
      </c>
      <c r="J122" s="99">
        <v>0</v>
      </c>
      <c r="K122" s="99">
        <v>660025.09</v>
      </c>
      <c r="L122" s="99">
        <v>462335.81</v>
      </c>
      <c r="M122" s="99">
        <v>0</v>
      </c>
      <c r="N122" s="100">
        <f t="shared" si="4"/>
        <v>101.04168204611132</v>
      </c>
      <c r="O122" s="101">
        <f t="shared" si="5"/>
        <v>97.615909309393686</v>
      </c>
    </row>
    <row r="123" spans="1:15" ht="102" x14ac:dyDescent="0.2">
      <c r="A123" s="45" t="s">
        <v>260</v>
      </c>
      <c r="B123" s="46"/>
      <c r="C123" s="47" t="s">
        <v>261</v>
      </c>
      <c r="D123" s="99">
        <v>241500</v>
      </c>
      <c r="E123" s="99">
        <v>0</v>
      </c>
      <c r="F123" s="99">
        <v>241500</v>
      </c>
      <c r="G123" s="99">
        <v>0</v>
      </c>
      <c r="H123" s="99">
        <v>0</v>
      </c>
      <c r="I123" s="99">
        <v>197689.28</v>
      </c>
      <c r="J123" s="99">
        <v>0</v>
      </c>
      <c r="K123" s="99">
        <v>197689.28</v>
      </c>
      <c r="L123" s="99">
        <v>0</v>
      </c>
      <c r="M123" s="99">
        <v>0</v>
      </c>
      <c r="N123" s="100">
        <f t="shared" si="4"/>
        <v>81.858915113871632</v>
      </c>
      <c r="O123" s="101">
        <f t="shared" si="5"/>
        <v>81.858915113871632</v>
      </c>
    </row>
    <row r="124" spans="1:15" ht="76.5" x14ac:dyDescent="0.2">
      <c r="A124" s="45" t="s">
        <v>262</v>
      </c>
      <c r="B124" s="46"/>
      <c r="C124" s="47" t="s">
        <v>263</v>
      </c>
      <c r="D124" s="99">
        <v>869290</v>
      </c>
      <c r="E124" s="99">
        <v>0</v>
      </c>
      <c r="F124" s="99">
        <v>434645</v>
      </c>
      <c r="G124" s="99">
        <v>434645</v>
      </c>
      <c r="H124" s="99">
        <v>0</v>
      </c>
      <c r="I124" s="99">
        <v>924671.62</v>
      </c>
      <c r="J124" s="99">
        <v>0</v>
      </c>
      <c r="K124" s="99">
        <v>462335.81</v>
      </c>
      <c r="L124" s="99">
        <v>462335.81</v>
      </c>
      <c r="M124" s="99">
        <v>0</v>
      </c>
      <c r="N124" s="100">
        <f t="shared" si="4"/>
        <v>106.3709026907016</v>
      </c>
      <c r="O124" s="101">
        <f t="shared" si="5"/>
        <v>106.3709026907016</v>
      </c>
    </row>
    <row r="125" spans="1:15" ht="76.5" x14ac:dyDescent="0.2">
      <c r="A125" s="45" t="s">
        <v>264</v>
      </c>
      <c r="B125" s="46"/>
      <c r="C125" s="47" t="s">
        <v>265</v>
      </c>
      <c r="D125" s="99">
        <v>0</v>
      </c>
      <c r="E125" s="99">
        <v>0</v>
      </c>
      <c r="F125" s="99">
        <v>0</v>
      </c>
      <c r="G125" s="99">
        <v>0</v>
      </c>
      <c r="H125" s="99">
        <v>0</v>
      </c>
      <c r="I125" s="99">
        <v>12000</v>
      </c>
      <c r="J125" s="99">
        <v>0</v>
      </c>
      <c r="K125" s="99">
        <v>0</v>
      </c>
      <c r="L125" s="99">
        <v>0</v>
      </c>
      <c r="M125" s="99">
        <v>12000</v>
      </c>
      <c r="N125" s="100">
        <v>0</v>
      </c>
      <c r="O125" s="101">
        <v>0</v>
      </c>
    </row>
    <row r="126" spans="1:15" ht="89.25" x14ac:dyDescent="0.2">
      <c r="A126" s="45" t="s">
        <v>266</v>
      </c>
      <c r="B126" s="46"/>
      <c r="C126" s="47" t="s">
        <v>267</v>
      </c>
      <c r="D126" s="99">
        <v>0</v>
      </c>
      <c r="E126" s="99">
        <v>0</v>
      </c>
      <c r="F126" s="99">
        <v>0</v>
      </c>
      <c r="G126" s="99">
        <v>0</v>
      </c>
      <c r="H126" s="99">
        <v>0</v>
      </c>
      <c r="I126" s="99">
        <v>12000</v>
      </c>
      <c r="J126" s="99">
        <v>0</v>
      </c>
      <c r="K126" s="99">
        <v>0</v>
      </c>
      <c r="L126" s="99">
        <v>0</v>
      </c>
      <c r="M126" s="99">
        <v>12000</v>
      </c>
      <c r="N126" s="100">
        <v>0</v>
      </c>
      <c r="O126" s="101">
        <v>0</v>
      </c>
    </row>
    <row r="127" spans="1:15" ht="114.75" x14ac:dyDescent="0.2">
      <c r="A127" s="45" t="s">
        <v>268</v>
      </c>
      <c r="B127" s="46"/>
      <c r="C127" s="47" t="s">
        <v>269</v>
      </c>
      <c r="D127" s="99">
        <v>67967.81</v>
      </c>
      <c r="E127" s="99">
        <v>0</v>
      </c>
      <c r="F127" s="99">
        <v>62810.81</v>
      </c>
      <c r="G127" s="99">
        <v>5157</v>
      </c>
      <c r="H127" s="99">
        <v>0</v>
      </c>
      <c r="I127" s="99">
        <v>106204.53</v>
      </c>
      <c r="J127" s="99">
        <v>0</v>
      </c>
      <c r="K127" s="99">
        <v>94541.759999999995</v>
      </c>
      <c r="L127" s="99">
        <v>11662.77</v>
      </c>
      <c r="M127" s="99">
        <v>0</v>
      </c>
      <c r="N127" s="100">
        <f t="shared" si="4"/>
        <v>156.25710170741121</v>
      </c>
      <c r="O127" s="101">
        <f t="shared" si="5"/>
        <v>150.51829454197454</v>
      </c>
    </row>
    <row r="128" spans="1:15" ht="102" x14ac:dyDescent="0.2">
      <c r="A128" s="45" t="s">
        <v>270</v>
      </c>
      <c r="B128" s="46"/>
      <c r="C128" s="47" t="s">
        <v>271</v>
      </c>
      <c r="D128" s="99">
        <v>67967.81</v>
      </c>
      <c r="E128" s="99">
        <v>0</v>
      </c>
      <c r="F128" s="99">
        <v>62810.81</v>
      </c>
      <c r="G128" s="99">
        <v>5157</v>
      </c>
      <c r="H128" s="99">
        <v>0</v>
      </c>
      <c r="I128" s="99">
        <v>106204.53</v>
      </c>
      <c r="J128" s="99">
        <v>0</v>
      </c>
      <c r="K128" s="99">
        <v>94541.759999999995</v>
      </c>
      <c r="L128" s="99">
        <v>11662.77</v>
      </c>
      <c r="M128" s="99">
        <v>0</v>
      </c>
      <c r="N128" s="100">
        <f t="shared" si="4"/>
        <v>156.25710170741121</v>
      </c>
      <c r="O128" s="101">
        <f t="shared" si="5"/>
        <v>150.51829454197454</v>
      </c>
    </row>
    <row r="129" spans="1:15" ht="153" x14ac:dyDescent="0.2">
      <c r="A129" s="45" t="s">
        <v>272</v>
      </c>
      <c r="B129" s="46"/>
      <c r="C129" s="47" t="s">
        <v>273</v>
      </c>
      <c r="D129" s="99">
        <v>57653.81</v>
      </c>
      <c r="E129" s="99">
        <v>0</v>
      </c>
      <c r="F129" s="99">
        <v>57653.81</v>
      </c>
      <c r="G129" s="99">
        <v>0</v>
      </c>
      <c r="H129" s="99">
        <v>0</v>
      </c>
      <c r="I129" s="99">
        <v>82879.009999999995</v>
      </c>
      <c r="J129" s="99">
        <v>0</v>
      </c>
      <c r="K129" s="99">
        <v>82879.009999999995</v>
      </c>
      <c r="L129" s="99">
        <v>0</v>
      </c>
      <c r="M129" s="99">
        <v>0</v>
      </c>
      <c r="N129" s="100">
        <f t="shared" si="4"/>
        <v>143.7528760024706</v>
      </c>
      <c r="O129" s="101">
        <f t="shared" si="5"/>
        <v>143.7528760024706</v>
      </c>
    </row>
    <row r="130" spans="1:15" ht="127.5" x14ac:dyDescent="0.2">
      <c r="A130" s="45" t="s">
        <v>274</v>
      </c>
      <c r="B130" s="46"/>
      <c r="C130" s="47" t="s">
        <v>275</v>
      </c>
      <c r="D130" s="99">
        <v>10314</v>
      </c>
      <c r="E130" s="99">
        <v>0</v>
      </c>
      <c r="F130" s="99">
        <v>5157</v>
      </c>
      <c r="G130" s="99">
        <v>5157</v>
      </c>
      <c r="H130" s="99">
        <v>0</v>
      </c>
      <c r="I130" s="99">
        <v>23325.52</v>
      </c>
      <c r="J130" s="99">
        <v>0</v>
      </c>
      <c r="K130" s="99">
        <v>11662.75</v>
      </c>
      <c r="L130" s="99">
        <v>11662.77</v>
      </c>
      <c r="M130" s="99">
        <v>0</v>
      </c>
      <c r="N130" s="100">
        <f t="shared" si="4"/>
        <v>226.15396548380841</v>
      </c>
      <c r="O130" s="101">
        <f t="shared" si="5"/>
        <v>226.15377157261975</v>
      </c>
    </row>
    <row r="131" spans="1:15" ht="51" x14ac:dyDescent="0.2">
      <c r="A131" s="45" t="s">
        <v>276</v>
      </c>
      <c r="B131" s="46"/>
      <c r="C131" s="47" t="s">
        <v>277</v>
      </c>
      <c r="D131" s="99">
        <v>11311713.18</v>
      </c>
      <c r="E131" s="99">
        <v>0</v>
      </c>
      <c r="F131" s="99">
        <v>11311713.18</v>
      </c>
      <c r="G131" s="99">
        <v>0</v>
      </c>
      <c r="H131" s="99">
        <v>0</v>
      </c>
      <c r="I131" s="99">
        <v>1681381.67</v>
      </c>
      <c r="J131" s="99">
        <v>0</v>
      </c>
      <c r="K131" s="99">
        <v>1681381.67</v>
      </c>
      <c r="L131" s="99">
        <v>0</v>
      </c>
      <c r="M131" s="99">
        <v>0</v>
      </c>
      <c r="N131" s="100">
        <f t="shared" si="4"/>
        <v>14.864076230051653</v>
      </c>
      <c r="O131" s="101">
        <f t="shared" si="5"/>
        <v>14.864076230051653</v>
      </c>
    </row>
    <row r="132" spans="1:15" ht="76.5" x14ac:dyDescent="0.2">
      <c r="A132" s="45" t="s">
        <v>278</v>
      </c>
      <c r="B132" s="46"/>
      <c r="C132" s="47" t="s">
        <v>279</v>
      </c>
      <c r="D132" s="99">
        <v>11311713.18</v>
      </c>
      <c r="E132" s="99">
        <v>0</v>
      </c>
      <c r="F132" s="99">
        <v>11311713.18</v>
      </c>
      <c r="G132" s="99">
        <v>0</v>
      </c>
      <c r="H132" s="99">
        <v>0</v>
      </c>
      <c r="I132" s="99">
        <v>1681381.67</v>
      </c>
      <c r="J132" s="99">
        <v>0</v>
      </c>
      <c r="K132" s="99">
        <v>1681381.67</v>
      </c>
      <c r="L132" s="99">
        <v>0</v>
      </c>
      <c r="M132" s="99">
        <v>0</v>
      </c>
      <c r="N132" s="100">
        <f t="shared" si="4"/>
        <v>14.864076230051653</v>
      </c>
      <c r="O132" s="101">
        <f t="shared" si="5"/>
        <v>14.864076230051653</v>
      </c>
    </row>
    <row r="133" spans="1:15" ht="25.5" x14ac:dyDescent="0.2">
      <c r="A133" s="42" t="s">
        <v>280</v>
      </c>
      <c r="B133" s="43"/>
      <c r="C133" s="44" t="s">
        <v>281</v>
      </c>
      <c r="D133" s="96">
        <v>7130366.0800000001</v>
      </c>
      <c r="E133" s="96">
        <v>0</v>
      </c>
      <c r="F133" s="96">
        <v>6928476.6799999997</v>
      </c>
      <c r="G133" s="96">
        <v>201880</v>
      </c>
      <c r="H133" s="96">
        <v>9.4</v>
      </c>
      <c r="I133" s="96">
        <v>8026681.8899999997</v>
      </c>
      <c r="J133" s="96">
        <v>0</v>
      </c>
      <c r="K133" s="96">
        <v>7672631.3700000001</v>
      </c>
      <c r="L133" s="96">
        <v>242068.79</v>
      </c>
      <c r="M133" s="96">
        <v>111981.73</v>
      </c>
      <c r="N133" s="97">
        <f t="shared" si="4"/>
        <v>112.57040381859326</v>
      </c>
      <c r="O133" s="98">
        <f t="shared" si="5"/>
        <v>110.74052384628941</v>
      </c>
    </row>
    <row r="134" spans="1:15" ht="63.75" x14ac:dyDescent="0.2">
      <c r="A134" s="45" t="s">
        <v>282</v>
      </c>
      <c r="B134" s="46"/>
      <c r="C134" s="47" t="s">
        <v>283</v>
      </c>
      <c r="D134" s="99">
        <v>1545708.87</v>
      </c>
      <c r="E134" s="99">
        <v>0</v>
      </c>
      <c r="F134" s="99">
        <v>1545708.87</v>
      </c>
      <c r="G134" s="99">
        <v>0</v>
      </c>
      <c r="H134" s="99">
        <v>0</v>
      </c>
      <c r="I134" s="99">
        <v>2017719.64</v>
      </c>
      <c r="J134" s="99">
        <v>0</v>
      </c>
      <c r="K134" s="99">
        <v>2017719.64</v>
      </c>
      <c r="L134" s="99">
        <v>0</v>
      </c>
      <c r="M134" s="99">
        <v>0</v>
      </c>
      <c r="N134" s="100">
        <f t="shared" si="4"/>
        <v>130.53684811940039</v>
      </c>
      <c r="O134" s="101">
        <f t="shared" si="5"/>
        <v>130.53684811940039</v>
      </c>
    </row>
    <row r="135" spans="1:15" ht="102" x14ac:dyDescent="0.2">
      <c r="A135" s="45" t="s">
        <v>284</v>
      </c>
      <c r="B135" s="46"/>
      <c r="C135" s="47" t="s">
        <v>285</v>
      </c>
      <c r="D135" s="99">
        <v>22085</v>
      </c>
      <c r="E135" s="99">
        <v>0</v>
      </c>
      <c r="F135" s="99">
        <v>22085</v>
      </c>
      <c r="G135" s="99">
        <v>0</v>
      </c>
      <c r="H135" s="99">
        <v>0</v>
      </c>
      <c r="I135" s="99">
        <v>30456.720000000001</v>
      </c>
      <c r="J135" s="99">
        <v>0</v>
      </c>
      <c r="K135" s="99">
        <v>30456.720000000001</v>
      </c>
      <c r="L135" s="99">
        <v>0</v>
      </c>
      <c r="M135" s="99">
        <v>0</v>
      </c>
      <c r="N135" s="100">
        <f t="shared" si="4"/>
        <v>137.90681458003172</v>
      </c>
      <c r="O135" s="101">
        <f t="shared" si="5"/>
        <v>137.90681458003172</v>
      </c>
    </row>
    <row r="136" spans="1:15" ht="140.25" x14ac:dyDescent="0.2">
      <c r="A136" s="45" t="s">
        <v>286</v>
      </c>
      <c r="B136" s="46"/>
      <c r="C136" s="47" t="s">
        <v>287</v>
      </c>
      <c r="D136" s="99">
        <v>22085</v>
      </c>
      <c r="E136" s="99">
        <v>0</v>
      </c>
      <c r="F136" s="99">
        <v>22085</v>
      </c>
      <c r="G136" s="99">
        <v>0</v>
      </c>
      <c r="H136" s="99">
        <v>0</v>
      </c>
      <c r="I136" s="99">
        <v>30456.720000000001</v>
      </c>
      <c r="J136" s="99">
        <v>0</v>
      </c>
      <c r="K136" s="99">
        <v>30456.720000000001</v>
      </c>
      <c r="L136" s="99">
        <v>0</v>
      </c>
      <c r="M136" s="99">
        <v>0</v>
      </c>
      <c r="N136" s="100">
        <f t="shared" si="4"/>
        <v>137.90681458003172</v>
      </c>
      <c r="O136" s="101">
        <f t="shared" si="5"/>
        <v>137.90681458003172</v>
      </c>
    </row>
    <row r="137" spans="1:15" ht="140.25" x14ac:dyDescent="0.2">
      <c r="A137" s="45" t="s">
        <v>288</v>
      </c>
      <c r="B137" s="46"/>
      <c r="C137" s="47" t="s">
        <v>289</v>
      </c>
      <c r="D137" s="99">
        <v>218616.87</v>
      </c>
      <c r="E137" s="99">
        <v>0</v>
      </c>
      <c r="F137" s="99">
        <v>218616.87</v>
      </c>
      <c r="G137" s="99">
        <v>0</v>
      </c>
      <c r="H137" s="99">
        <v>0</v>
      </c>
      <c r="I137" s="99">
        <v>253397.63</v>
      </c>
      <c r="J137" s="99">
        <v>0</v>
      </c>
      <c r="K137" s="99">
        <v>253397.63</v>
      </c>
      <c r="L137" s="99">
        <v>0</v>
      </c>
      <c r="M137" s="99">
        <v>0</v>
      </c>
      <c r="N137" s="100">
        <f t="shared" si="4"/>
        <v>115.90945840547437</v>
      </c>
      <c r="O137" s="101">
        <f t="shared" si="5"/>
        <v>115.90945840547437</v>
      </c>
    </row>
    <row r="138" spans="1:15" ht="191.25" x14ac:dyDescent="0.2">
      <c r="A138" s="45" t="s">
        <v>290</v>
      </c>
      <c r="B138" s="46"/>
      <c r="C138" s="47" t="s">
        <v>291</v>
      </c>
      <c r="D138" s="99">
        <v>218616.87</v>
      </c>
      <c r="E138" s="99">
        <v>0</v>
      </c>
      <c r="F138" s="99">
        <v>218616.87</v>
      </c>
      <c r="G138" s="99">
        <v>0</v>
      </c>
      <c r="H138" s="99">
        <v>0</v>
      </c>
      <c r="I138" s="99">
        <v>253397.63</v>
      </c>
      <c r="J138" s="99">
        <v>0</v>
      </c>
      <c r="K138" s="99">
        <v>253397.63</v>
      </c>
      <c r="L138" s="99">
        <v>0</v>
      </c>
      <c r="M138" s="99">
        <v>0</v>
      </c>
      <c r="N138" s="100">
        <f t="shared" si="4"/>
        <v>115.90945840547437</v>
      </c>
      <c r="O138" s="101">
        <f t="shared" si="5"/>
        <v>115.90945840547437</v>
      </c>
    </row>
    <row r="139" spans="1:15" ht="102" x14ac:dyDescent="0.2">
      <c r="A139" s="45" t="s">
        <v>292</v>
      </c>
      <c r="B139" s="46"/>
      <c r="C139" s="47" t="s">
        <v>293</v>
      </c>
      <c r="D139" s="99">
        <v>24300</v>
      </c>
      <c r="E139" s="99">
        <v>0</v>
      </c>
      <c r="F139" s="99">
        <v>24300</v>
      </c>
      <c r="G139" s="99">
        <v>0</v>
      </c>
      <c r="H139" s="99">
        <v>0</v>
      </c>
      <c r="I139" s="99">
        <v>25837.47</v>
      </c>
      <c r="J139" s="99">
        <v>0</v>
      </c>
      <c r="K139" s="99">
        <v>25837.47</v>
      </c>
      <c r="L139" s="99">
        <v>0</v>
      </c>
      <c r="M139" s="99">
        <v>0</v>
      </c>
      <c r="N139" s="100">
        <f t="shared" si="4"/>
        <v>106.32703703703703</v>
      </c>
      <c r="O139" s="101">
        <f t="shared" si="5"/>
        <v>106.32703703703703</v>
      </c>
    </row>
    <row r="140" spans="1:15" ht="165.75" x14ac:dyDescent="0.2">
      <c r="A140" s="45" t="s">
        <v>294</v>
      </c>
      <c r="B140" s="46"/>
      <c r="C140" s="47" t="s">
        <v>295</v>
      </c>
      <c r="D140" s="99">
        <v>2500</v>
      </c>
      <c r="E140" s="99">
        <v>0</v>
      </c>
      <c r="F140" s="99">
        <v>2500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100">
        <f t="shared" si="4"/>
        <v>0</v>
      </c>
      <c r="O140" s="101">
        <f t="shared" si="5"/>
        <v>0</v>
      </c>
    </row>
    <row r="141" spans="1:15" ht="140.25" x14ac:dyDescent="0.2">
      <c r="A141" s="45" t="s">
        <v>296</v>
      </c>
      <c r="B141" s="46"/>
      <c r="C141" s="47" t="s">
        <v>297</v>
      </c>
      <c r="D141" s="99">
        <v>21800</v>
      </c>
      <c r="E141" s="99">
        <v>0</v>
      </c>
      <c r="F141" s="99">
        <v>21800</v>
      </c>
      <c r="G141" s="99">
        <v>0</v>
      </c>
      <c r="H141" s="99">
        <v>0</v>
      </c>
      <c r="I141" s="99">
        <v>25837.47</v>
      </c>
      <c r="J141" s="99">
        <v>0</v>
      </c>
      <c r="K141" s="99">
        <v>25837.47</v>
      </c>
      <c r="L141" s="99">
        <v>0</v>
      </c>
      <c r="M141" s="99">
        <v>0</v>
      </c>
      <c r="N141" s="100">
        <f t="shared" si="4"/>
        <v>118.52050458715597</v>
      </c>
      <c r="O141" s="101">
        <f t="shared" si="5"/>
        <v>118.52050458715597</v>
      </c>
    </row>
    <row r="142" spans="1:15" ht="114.75" x14ac:dyDescent="0.2">
      <c r="A142" s="45" t="s">
        <v>298</v>
      </c>
      <c r="B142" s="46"/>
      <c r="C142" s="47" t="s">
        <v>299</v>
      </c>
      <c r="D142" s="99">
        <v>66800</v>
      </c>
      <c r="E142" s="99">
        <v>0</v>
      </c>
      <c r="F142" s="99">
        <v>66800</v>
      </c>
      <c r="G142" s="99">
        <v>0</v>
      </c>
      <c r="H142" s="99">
        <v>0</v>
      </c>
      <c r="I142" s="99">
        <v>438750</v>
      </c>
      <c r="J142" s="99">
        <v>0</v>
      </c>
      <c r="K142" s="99">
        <v>438750</v>
      </c>
      <c r="L142" s="99">
        <v>0</v>
      </c>
      <c r="M142" s="99">
        <v>0</v>
      </c>
      <c r="N142" s="100">
        <f t="shared" si="4"/>
        <v>656.81137724550899</v>
      </c>
      <c r="O142" s="101">
        <f t="shared" si="5"/>
        <v>656.81137724550899</v>
      </c>
    </row>
    <row r="143" spans="1:15" ht="178.5" x14ac:dyDescent="0.2">
      <c r="A143" s="45" t="s">
        <v>300</v>
      </c>
      <c r="B143" s="46"/>
      <c r="C143" s="47" t="s">
        <v>301</v>
      </c>
      <c r="D143" s="99">
        <v>57800</v>
      </c>
      <c r="E143" s="99">
        <v>0</v>
      </c>
      <c r="F143" s="99">
        <v>57800</v>
      </c>
      <c r="G143" s="99">
        <v>0</v>
      </c>
      <c r="H143" s="99">
        <v>0</v>
      </c>
      <c r="I143" s="99">
        <v>425750</v>
      </c>
      <c r="J143" s="99">
        <v>0</v>
      </c>
      <c r="K143" s="99">
        <v>425750</v>
      </c>
      <c r="L143" s="99">
        <v>0</v>
      </c>
      <c r="M143" s="99">
        <v>0</v>
      </c>
      <c r="N143" s="100">
        <f t="shared" si="4"/>
        <v>736.5916955017301</v>
      </c>
      <c r="O143" s="101">
        <f t="shared" si="5"/>
        <v>736.5916955017301</v>
      </c>
    </row>
    <row r="144" spans="1:15" ht="153" x14ac:dyDescent="0.2">
      <c r="A144" s="45" t="s">
        <v>302</v>
      </c>
      <c r="B144" s="46"/>
      <c r="C144" s="47" t="s">
        <v>303</v>
      </c>
      <c r="D144" s="99">
        <v>9000</v>
      </c>
      <c r="E144" s="99">
        <v>0</v>
      </c>
      <c r="F144" s="99">
        <v>9000</v>
      </c>
      <c r="G144" s="99">
        <v>0</v>
      </c>
      <c r="H144" s="99">
        <v>0</v>
      </c>
      <c r="I144" s="99">
        <v>13000</v>
      </c>
      <c r="J144" s="99">
        <v>0</v>
      </c>
      <c r="K144" s="99">
        <v>13000</v>
      </c>
      <c r="L144" s="99">
        <v>0</v>
      </c>
      <c r="M144" s="99">
        <v>0</v>
      </c>
      <c r="N144" s="100">
        <f t="shared" si="4"/>
        <v>144.44444444444443</v>
      </c>
      <c r="O144" s="101">
        <f t="shared" si="5"/>
        <v>144.44444444444443</v>
      </c>
    </row>
    <row r="145" spans="1:15" ht="114.75" x14ac:dyDescent="0.2">
      <c r="A145" s="45" t="s">
        <v>304</v>
      </c>
      <c r="B145" s="46"/>
      <c r="C145" s="47" t="s">
        <v>305</v>
      </c>
      <c r="D145" s="99">
        <v>67100</v>
      </c>
      <c r="E145" s="99">
        <v>0</v>
      </c>
      <c r="F145" s="99">
        <v>67100</v>
      </c>
      <c r="G145" s="99">
        <v>0</v>
      </c>
      <c r="H145" s="99">
        <v>0</v>
      </c>
      <c r="I145" s="99">
        <v>2000</v>
      </c>
      <c r="J145" s="99">
        <v>0</v>
      </c>
      <c r="K145" s="99">
        <v>2000</v>
      </c>
      <c r="L145" s="99">
        <v>0</v>
      </c>
      <c r="M145" s="99">
        <v>0</v>
      </c>
      <c r="N145" s="100">
        <f t="shared" si="4"/>
        <v>2.9806259314456036</v>
      </c>
      <c r="O145" s="101">
        <f t="shared" si="5"/>
        <v>2.9806259314456036</v>
      </c>
    </row>
    <row r="146" spans="1:15" ht="178.5" x14ac:dyDescent="0.2">
      <c r="A146" s="45" t="s">
        <v>306</v>
      </c>
      <c r="B146" s="46"/>
      <c r="C146" s="47" t="s">
        <v>307</v>
      </c>
      <c r="D146" s="99">
        <v>67100</v>
      </c>
      <c r="E146" s="99">
        <v>0</v>
      </c>
      <c r="F146" s="99">
        <v>67100</v>
      </c>
      <c r="G146" s="99">
        <v>0</v>
      </c>
      <c r="H146" s="99">
        <v>0</v>
      </c>
      <c r="I146" s="99">
        <v>2000</v>
      </c>
      <c r="J146" s="99">
        <v>0</v>
      </c>
      <c r="K146" s="99">
        <v>2000</v>
      </c>
      <c r="L146" s="99">
        <v>0</v>
      </c>
      <c r="M146" s="99">
        <v>0</v>
      </c>
      <c r="N146" s="100">
        <f t="shared" si="4"/>
        <v>2.9806259314456036</v>
      </c>
      <c r="O146" s="101">
        <f t="shared" si="5"/>
        <v>2.9806259314456036</v>
      </c>
    </row>
    <row r="147" spans="1:15" ht="114.75" x14ac:dyDescent="0.2">
      <c r="A147" s="45" t="s">
        <v>308</v>
      </c>
      <c r="B147" s="46"/>
      <c r="C147" s="47" t="s">
        <v>309</v>
      </c>
      <c r="D147" s="99">
        <v>740</v>
      </c>
      <c r="E147" s="99">
        <v>0</v>
      </c>
      <c r="F147" s="99">
        <v>740</v>
      </c>
      <c r="G147" s="99">
        <v>0</v>
      </c>
      <c r="H147" s="99">
        <v>0</v>
      </c>
      <c r="I147" s="99">
        <v>739.05</v>
      </c>
      <c r="J147" s="99">
        <v>0</v>
      </c>
      <c r="K147" s="99">
        <v>739.05</v>
      </c>
      <c r="L147" s="99">
        <v>0</v>
      </c>
      <c r="M147" s="99">
        <v>0</v>
      </c>
      <c r="N147" s="100">
        <f t="shared" ref="N147:N210" si="6">(I147/D147)*100</f>
        <v>99.871621621621614</v>
      </c>
      <c r="O147" s="101">
        <f t="shared" ref="O147:O210" si="7">(K147/F147)*100</f>
        <v>99.871621621621614</v>
      </c>
    </row>
    <row r="148" spans="1:15" ht="153" x14ac:dyDescent="0.2">
      <c r="A148" s="45" t="s">
        <v>310</v>
      </c>
      <c r="B148" s="46"/>
      <c r="C148" s="47" t="s">
        <v>311</v>
      </c>
      <c r="D148" s="99">
        <v>740</v>
      </c>
      <c r="E148" s="99">
        <v>0</v>
      </c>
      <c r="F148" s="99">
        <v>740</v>
      </c>
      <c r="G148" s="99">
        <v>0</v>
      </c>
      <c r="H148" s="99">
        <v>0</v>
      </c>
      <c r="I148" s="99">
        <v>739.05</v>
      </c>
      <c r="J148" s="99">
        <v>0</v>
      </c>
      <c r="K148" s="99">
        <v>739.05</v>
      </c>
      <c r="L148" s="99">
        <v>0</v>
      </c>
      <c r="M148" s="99">
        <v>0</v>
      </c>
      <c r="N148" s="100">
        <f t="shared" si="6"/>
        <v>99.871621621621614</v>
      </c>
      <c r="O148" s="101">
        <f t="shared" si="7"/>
        <v>99.871621621621614</v>
      </c>
    </row>
    <row r="149" spans="1:15" ht="102" x14ac:dyDescent="0.2">
      <c r="A149" s="45" t="s">
        <v>312</v>
      </c>
      <c r="B149" s="46"/>
      <c r="C149" s="47" t="s">
        <v>313</v>
      </c>
      <c r="D149" s="99">
        <v>25000</v>
      </c>
      <c r="E149" s="99">
        <v>0</v>
      </c>
      <c r="F149" s="99">
        <v>25000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100">
        <f t="shared" si="6"/>
        <v>0</v>
      </c>
      <c r="O149" s="101">
        <f t="shared" si="7"/>
        <v>0</v>
      </c>
    </row>
    <row r="150" spans="1:15" ht="165.75" x14ac:dyDescent="0.2">
      <c r="A150" s="45" t="s">
        <v>314</v>
      </c>
      <c r="B150" s="46"/>
      <c r="C150" s="47" t="s">
        <v>315</v>
      </c>
      <c r="D150" s="99">
        <v>25000</v>
      </c>
      <c r="E150" s="99">
        <v>0</v>
      </c>
      <c r="F150" s="99">
        <v>25000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100">
        <f t="shared" si="6"/>
        <v>0</v>
      </c>
      <c r="O150" s="101">
        <f t="shared" si="7"/>
        <v>0</v>
      </c>
    </row>
    <row r="151" spans="1:15" ht="127.5" x14ac:dyDescent="0.2">
      <c r="A151" s="45" t="s">
        <v>316</v>
      </c>
      <c r="B151" s="46"/>
      <c r="C151" s="47" t="s">
        <v>317</v>
      </c>
      <c r="D151" s="99">
        <v>120000</v>
      </c>
      <c r="E151" s="99">
        <v>0</v>
      </c>
      <c r="F151" s="99">
        <v>120000</v>
      </c>
      <c r="G151" s="99">
        <v>0</v>
      </c>
      <c r="H151" s="99">
        <v>0</v>
      </c>
      <c r="I151" s="99">
        <v>150000</v>
      </c>
      <c r="J151" s="99">
        <v>0</v>
      </c>
      <c r="K151" s="99">
        <v>150000</v>
      </c>
      <c r="L151" s="99">
        <v>0</v>
      </c>
      <c r="M151" s="99">
        <v>0</v>
      </c>
      <c r="N151" s="100">
        <f t="shared" si="6"/>
        <v>125</v>
      </c>
      <c r="O151" s="101">
        <f t="shared" si="7"/>
        <v>125</v>
      </c>
    </row>
    <row r="152" spans="1:15" ht="178.5" x14ac:dyDescent="0.2">
      <c r="A152" s="45" t="s">
        <v>318</v>
      </c>
      <c r="B152" s="46"/>
      <c r="C152" s="47" t="s">
        <v>319</v>
      </c>
      <c r="D152" s="99">
        <v>120000</v>
      </c>
      <c r="E152" s="99">
        <v>0</v>
      </c>
      <c r="F152" s="99">
        <v>120000</v>
      </c>
      <c r="G152" s="99">
        <v>0</v>
      </c>
      <c r="H152" s="99">
        <v>0</v>
      </c>
      <c r="I152" s="99">
        <v>150000</v>
      </c>
      <c r="J152" s="99">
        <v>0</v>
      </c>
      <c r="K152" s="99">
        <v>150000</v>
      </c>
      <c r="L152" s="99">
        <v>0</v>
      </c>
      <c r="M152" s="99">
        <v>0</v>
      </c>
      <c r="N152" s="100">
        <f t="shared" si="6"/>
        <v>125</v>
      </c>
      <c r="O152" s="101">
        <f t="shared" si="7"/>
        <v>125</v>
      </c>
    </row>
    <row r="153" spans="1:15" ht="114.75" x14ac:dyDescent="0.2">
      <c r="A153" s="45" t="s">
        <v>320</v>
      </c>
      <c r="B153" s="46"/>
      <c r="C153" s="47" t="s">
        <v>321</v>
      </c>
      <c r="D153" s="99">
        <v>5100</v>
      </c>
      <c r="E153" s="99">
        <v>0</v>
      </c>
      <c r="F153" s="99">
        <v>5100</v>
      </c>
      <c r="G153" s="99">
        <v>0</v>
      </c>
      <c r="H153" s="99">
        <v>0</v>
      </c>
      <c r="I153" s="99">
        <v>7200</v>
      </c>
      <c r="J153" s="99">
        <v>0</v>
      </c>
      <c r="K153" s="99">
        <v>7200</v>
      </c>
      <c r="L153" s="99">
        <v>0</v>
      </c>
      <c r="M153" s="99">
        <v>0</v>
      </c>
      <c r="N153" s="100">
        <f t="shared" si="6"/>
        <v>141.1764705882353</v>
      </c>
      <c r="O153" s="101">
        <f t="shared" si="7"/>
        <v>141.1764705882353</v>
      </c>
    </row>
    <row r="154" spans="1:15" ht="204" x14ac:dyDescent="0.2">
      <c r="A154" s="45" t="s">
        <v>322</v>
      </c>
      <c r="B154" s="46"/>
      <c r="C154" s="47" t="s">
        <v>323</v>
      </c>
      <c r="D154" s="99">
        <v>5100</v>
      </c>
      <c r="E154" s="99">
        <v>0</v>
      </c>
      <c r="F154" s="99">
        <v>5100</v>
      </c>
      <c r="G154" s="99">
        <v>0</v>
      </c>
      <c r="H154" s="99">
        <v>0</v>
      </c>
      <c r="I154" s="99">
        <v>7200</v>
      </c>
      <c r="J154" s="99">
        <v>0</v>
      </c>
      <c r="K154" s="99">
        <v>7200</v>
      </c>
      <c r="L154" s="99">
        <v>0</v>
      </c>
      <c r="M154" s="99">
        <v>0</v>
      </c>
      <c r="N154" s="100">
        <f t="shared" si="6"/>
        <v>141.1764705882353</v>
      </c>
      <c r="O154" s="101">
        <f t="shared" si="7"/>
        <v>141.1764705882353</v>
      </c>
    </row>
    <row r="155" spans="1:15" ht="102" x14ac:dyDescent="0.2">
      <c r="A155" s="45" t="s">
        <v>324</v>
      </c>
      <c r="B155" s="46"/>
      <c r="C155" s="47" t="s">
        <v>325</v>
      </c>
      <c r="D155" s="99">
        <v>8000</v>
      </c>
      <c r="E155" s="99">
        <v>0</v>
      </c>
      <c r="F155" s="99">
        <v>8000</v>
      </c>
      <c r="G155" s="99">
        <v>0</v>
      </c>
      <c r="H155" s="99">
        <v>0</v>
      </c>
      <c r="I155" s="99">
        <v>8000</v>
      </c>
      <c r="J155" s="99">
        <v>0</v>
      </c>
      <c r="K155" s="99">
        <v>8000</v>
      </c>
      <c r="L155" s="99">
        <v>0</v>
      </c>
      <c r="M155" s="99">
        <v>0</v>
      </c>
      <c r="N155" s="100">
        <f t="shared" si="6"/>
        <v>100</v>
      </c>
      <c r="O155" s="101">
        <f t="shared" si="7"/>
        <v>100</v>
      </c>
    </row>
    <row r="156" spans="1:15" ht="153" x14ac:dyDescent="0.2">
      <c r="A156" s="45" t="s">
        <v>326</v>
      </c>
      <c r="B156" s="46"/>
      <c r="C156" s="47" t="s">
        <v>327</v>
      </c>
      <c r="D156" s="99">
        <v>8000</v>
      </c>
      <c r="E156" s="99">
        <v>0</v>
      </c>
      <c r="F156" s="99">
        <v>8000</v>
      </c>
      <c r="G156" s="99">
        <v>0</v>
      </c>
      <c r="H156" s="99">
        <v>0</v>
      </c>
      <c r="I156" s="99">
        <v>8000</v>
      </c>
      <c r="J156" s="99">
        <v>0</v>
      </c>
      <c r="K156" s="99">
        <v>8000</v>
      </c>
      <c r="L156" s="99">
        <v>0</v>
      </c>
      <c r="M156" s="99">
        <v>0</v>
      </c>
      <c r="N156" s="100">
        <f t="shared" si="6"/>
        <v>100</v>
      </c>
      <c r="O156" s="101">
        <f t="shared" si="7"/>
        <v>100</v>
      </c>
    </row>
    <row r="157" spans="1:15" ht="102" x14ac:dyDescent="0.2">
      <c r="A157" s="45" t="s">
        <v>328</v>
      </c>
      <c r="B157" s="46"/>
      <c r="C157" s="47" t="s">
        <v>329</v>
      </c>
      <c r="D157" s="99">
        <v>126092</v>
      </c>
      <c r="E157" s="99">
        <v>0</v>
      </c>
      <c r="F157" s="99">
        <v>126092</v>
      </c>
      <c r="G157" s="99">
        <v>0</v>
      </c>
      <c r="H157" s="99">
        <v>0</v>
      </c>
      <c r="I157" s="99">
        <v>38591.79</v>
      </c>
      <c r="J157" s="99">
        <v>0</v>
      </c>
      <c r="K157" s="99">
        <v>38591.79</v>
      </c>
      <c r="L157" s="99">
        <v>0</v>
      </c>
      <c r="M157" s="99">
        <v>0</v>
      </c>
      <c r="N157" s="100">
        <f t="shared" si="6"/>
        <v>30.606057481838654</v>
      </c>
      <c r="O157" s="101">
        <f t="shared" si="7"/>
        <v>30.606057481838654</v>
      </c>
    </row>
    <row r="158" spans="1:15" ht="165.75" x14ac:dyDescent="0.2">
      <c r="A158" s="45" t="s">
        <v>330</v>
      </c>
      <c r="B158" s="46"/>
      <c r="C158" s="47" t="s">
        <v>331</v>
      </c>
      <c r="D158" s="99">
        <v>80500</v>
      </c>
      <c r="E158" s="99">
        <v>0</v>
      </c>
      <c r="F158" s="99">
        <v>80500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100">
        <f t="shared" si="6"/>
        <v>0</v>
      </c>
      <c r="O158" s="101">
        <f t="shared" si="7"/>
        <v>0</v>
      </c>
    </row>
    <row r="159" spans="1:15" ht="140.25" x14ac:dyDescent="0.2">
      <c r="A159" s="45" t="s">
        <v>332</v>
      </c>
      <c r="B159" s="46"/>
      <c r="C159" s="47" t="s">
        <v>333</v>
      </c>
      <c r="D159" s="99">
        <v>45592</v>
      </c>
      <c r="E159" s="99">
        <v>0</v>
      </c>
      <c r="F159" s="99">
        <v>45592</v>
      </c>
      <c r="G159" s="99">
        <v>0</v>
      </c>
      <c r="H159" s="99">
        <v>0</v>
      </c>
      <c r="I159" s="99">
        <v>38591.79</v>
      </c>
      <c r="J159" s="99">
        <v>0</v>
      </c>
      <c r="K159" s="99">
        <v>38591.79</v>
      </c>
      <c r="L159" s="99">
        <v>0</v>
      </c>
      <c r="M159" s="99">
        <v>0</v>
      </c>
      <c r="N159" s="100">
        <f t="shared" si="6"/>
        <v>84.645968590980885</v>
      </c>
      <c r="O159" s="101">
        <f t="shared" si="7"/>
        <v>84.645968590980885</v>
      </c>
    </row>
    <row r="160" spans="1:15" ht="114.75" x14ac:dyDescent="0.2">
      <c r="A160" s="45" t="s">
        <v>334</v>
      </c>
      <c r="B160" s="46"/>
      <c r="C160" s="47" t="s">
        <v>335</v>
      </c>
      <c r="D160" s="99">
        <v>861875</v>
      </c>
      <c r="E160" s="99">
        <v>0</v>
      </c>
      <c r="F160" s="99">
        <v>861875</v>
      </c>
      <c r="G160" s="99">
        <v>0</v>
      </c>
      <c r="H160" s="99">
        <v>0</v>
      </c>
      <c r="I160" s="99">
        <v>1062746.98</v>
      </c>
      <c r="J160" s="99">
        <v>0</v>
      </c>
      <c r="K160" s="99">
        <v>1062746.98</v>
      </c>
      <c r="L160" s="99">
        <v>0</v>
      </c>
      <c r="M160" s="99">
        <v>0</v>
      </c>
      <c r="N160" s="100">
        <f t="shared" si="6"/>
        <v>123.30639361856417</v>
      </c>
      <c r="O160" s="101">
        <f t="shared" si="7"/>
        <v>123.30639361856417</v>
      </c>
    </row>
    <row r="161" spans="1:15" ht="165.75" x14ac:dyDescent="0.2">
      <c r="A161" s="45" t="s">
        <v>336</v>
      </c>
      <c r="B161" s="46"/>
      <c r="C161" s="47" t="s">
        <v>337</v>
      </c>
      <c r="D161" s="99">
        <v>861875</v>
      </c>
      <c r="E161" s="99">
        <v>0</v>
      </c>
      <c r="F161" s="99">
        <v>861875</v>
      </c>
      <c r="G161" s="99">
        <v>0</v>
      </c>
      <c r="H161" s="99">
        <v>0</v>
      </c>
      <c r="I161" s="99">
        <v>1062746.98</v>
      </c>
      <c r="J161" s="99">
        <v>0</v>
      </c>
      <c r="K161" s="99">
        <v>1062746.98</v>
      </c>
      <c r="L161" s="99">
        <v>0</v>
      </c>
      <c r="M161" s="99">
        <v>0</v>
      </c>
      <c r="N161" s="100">
        <f t="shared" si="6"/>
        <v>123.30639361856417</v>
      </c>
      <c r="O161" s="101">
        <f t="shared" si="7"/>
        <v>123.30639361856417</v>
      </c>
    </row>
    <row r="162" spans="1:15" ht="204" x14ac:dyDescent="0.2">
      <c r="A162" s="45" t="s">
        <v>338</v>
      </c>
      <c r="B162" s="46"/>
      <c r="C162" s="47" t="s">
        <v>339</v>
      </c>
      <c r="D162" s="99">
        <v>283316</v>
      </c>
      <c r="E162" s="99">
        <v>0</v>
      </c>
      <c r="F162" s="99">
        <v>283316</v>
      </c>
      <c r="G162" s="99">
        <v>0</v>
      </c>
      <c r="H162" s="99">
        <v>0</v>
      </c>
      <c r="I162" s="99">
        <v>253390.2</v>
      </c>
      <c r="J162" s="99">
        <v>0</v>
      </c>
      <c r="K162" s="99">
        <v>253390.2</v>
      </c>
      <c r="L162" s="99">
        <v>0</v>
      </c>
      <c r="M162" s="99">
        <v>0</v>
      </c>
      <c r="N162" s="100">
        <f t="shared" si="6"/>
        <v>89.4373067528837</v>
      </c>
      <c r="O162" s="101">
        <f t="shared" si="7"/>
        <v>89.4373067528837</v>
      </c>
    </row>
    <row r="163" spans="1:15" ht="255" x14ac:dyDescent="0.2">
      <c r="A163" s="45" t="s">
        <v>340</v>
      </c>
      <c r="B163" s="46"/>
      <c r="C163" s="47" t="s">
        <v>341</v>
      </c>
      <c r="D163" s="99">
        <v>283316</v>
      </c>
      <c r="E163" s="99">
        <v>0</v>
      </c>
      <c r="F163" s="99">
        <v>283316</v>
      </c>
      <c r="G163" s="99">
        <v>0</v>
      </c>
      <c r="H163" s="99">
        <v>0</v>
      </c>
      <c r="I163" s="99">
        <v>253390.2</v>
      </c>
      <c r="J163" s="99">
        <v>0</v>
      </c>
      <c r="K163" s="99">
        <v>253390.2</v>
      </c>
      <c r="L163" s="99">
        <v>0</v>
      </c>
      <c r="M163" s="99">
        <v>0</v>
      </c>
      <c r="N163" s="100">
        <f t="shared" si="6"/>
        <v>89.4373067528837</v>
      </c>
      <c r="O163" s="101">
        <f t="shared" si="7"/>
        <v>89.4373067528837</v>
      </c>
    </row>
    <row r="164" spans="1:15" ht="63.75" x14ac:dyDescent="0.2">
      <c r="A164" s="45" t="s">
        <v>342</v>
      </c>
      <c r="B164" s="46"/>
      <c r="C164" s="47" t="s">
        <v>343</v>
      </c>
      <c r="D164" s="99">
        <v>123600</v>
      </c>
      <c r="E164" s="99">
        <v>0</v>
      </c>
      <c r="F164" s="99">
        <v>123600</v>
      </c>
      <c r="G164" s="99">
        <v>0</v>
      </c>
      <c r="H164" s="99">
        <v>0</v>
      </c>
      <c r="I164" s="99">
        <v>123450.47</v>
      </c>
      <c r="J164" s="99">
        <v>0</v>
      </c>
      <c r="K164" s="99">
        <v>123450.47</v>
      </c>
      <c r="L164" s="99">
        <v>0</v>
      </c>
      <c r="M164" s="99">
        <v>0</v>
      </c>
      <c r="N164" s="100">
        <f t="shared" si="6"/>
        <v>99.879021035598697</v>
      </c>
      <c r="O164" s="101">
        <f t="shared" si="7"/>
        <v>99.879021035598697</v>
      </c>
    </row>
    <row r="165" spans="1:15" ht="102" x14ac:dyDescent="0.2">
      <c r="A165" s="45" t="s">
        <v>344</v>
      </c>
      <c r="B165" s="46"/>
      <c r="C165" s="47" t="s">
        <v>345</v>
      </c>
      <c r="D165" s="99">
        <v>121600</v>
      </c>
      <c r="E165" s="99">
        <v>0</v>
      </c>
      <c r="F165" s="99">
        <v>121600</v>
      </c>
      <c r="G165" s="99">
        <v>0</v>
      </c>
      <c r="H165" s="99">
        <v>0</v>
      </c>
      <c r="I165" s="99">
        <v>123450.47</v>
      </c>
      <c r="J165" s="99">
        <v>0</v>
      </c>
      <c r="K165" s="99">
        <v>123450.47</v>
      </c>
      <c r="L165" s="99">
        <v>0</v>
      </c>
      <c r="M165" s="99">
        <v>0</v>
      </c>
      <c r="N165" s="100">
        <f t="shared" si="6"/>
        <v>101.52176809210528</v>
      </c>
      <c r="O165" s="101">
        <f t="shared" si="7"/>
        <v>101.52176809210528</v>
      </c>
    </row>
    <row r="166" spans="1:15" ht="76.5" x14ac:dyDescent="0.2">
      <c r="A166" s="45" t="s">
        <v>346</v>
      </c>
      <c r="B166" s="46"/>
      <c r="C166" s="47" t="s">
        <v>347</v>
      </c>
      <c r="D166" s="99">
        <v>2000</v>
      </c>
      <c r="E166" s="99">
        <v>0</v>
      </c>
      <c r="F166" s="99">
        <v>2000</v>
      </c>
      <c r="G166" s="99">
        <v>0</v>
      </c>
      <c r="H166" s="99">
        <v>0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100">
        <f t="shared" si="6"/>
        <v>0</v>
      </c>
      <c r="O166" s="101">
        <f t="shared" si="7"/>
        <v>0</v>
      </c>
    </row>
    <row r="167" spans="1:15" ht="178.5" x14ac:dyDescent="0.2">
      <c r="A167" s="45" t="s">
        <v>348</v>
      </c>
      <c r="B167" s="46"/>
      <c r="C167" s="47" t="s">
        <v>349</v>
      </c>
      <c r="D167" s="99">
        <v>5171592.17</v>
      </c>
      <c r="E167" s="99">
        <v>0</v>
      </c>
      <c r="F167" s="99">
        <v>4969702.7699999996</v>
      </c>
      <c r="G167" s="99">
        <v>201880</v>
      </c>
      <c r="H167" s="99">
        <v>9.4</v>
      </c>
      <c r="I167" s="99">
        <v>5542999.9500000002</v>
      </c>
      <c r="J167" s="99">
        <v>0</v>
      </c>
      <c r="K167" s="99">
        <v>5188949.43</v>
      </c>
      <c r="L167" s="99">
        <v>242068.79</v>
      </c>
      <c r="M167" s="99">
        <v>111981.73</v>
      </c>
      <c r="N167" s="100">
        <f t="shared" si="6"/>
        <v>107.18169120439364</v>
      </c>
      <c r="O167" s="101">
        <f t="shared" si="7"/>
        <v>104.4116654485556</v>
      </c>
    </row>
    <row r="168" spans="1:15" ht="89.25" x14ac:dyDescent="0.2">
      <c r="A168" s="45" t="s">
        <v>350</v>
      </c>
      <c r="B168" s="46"/>
      <c r="C168" s="47" t="s">
        <v>351</v>
      </c>
      <c r="D168" s="99">
        <v>4800002.58</v>
      </c>
      <c r="E168" s="99">
        <v>0</v>
      </c>
      <c r="F168" s="99">
        <v>4799993.18</v>
      </c>
      <c r="G168" s="99">
        <v>0</v>
      </c>
      <c r="H168" s="99">
        <v>9.4</v>
      </c>
      <c r="I168" s="99">
        <v>5117510.46</v>
      </c>
      <c r="J168" s="99">
        <v>0</v>
      </c>
      <c r="K168" s="99">
        <v>5005528.7300000004</v>
      </c>
      <c r="L168" s="99">
        <v>0</v>
      </c>
      <c r="M168" s="99">
        <v>111981.73</v>
      </c>
      <c r="N168" s="100">
        <f t="shared" si="6"/>
        <v>106.61474394457512</v>
      </c>
      <c r="O168" s="101">
        <f t="shared" si="7"/>
        <v>104.28199670900366</v>
      </c>
    </row>
    <row r="169" spans="1:15" ht="114.75" x14ac:dyDescent="0.2">
      <c r="A169" s="45" t="s">
        <v>352</v>
      </c>
      <c r="B169" s="46"/>
      <c r="C169" s="47" t="s">
        <v>353</v>
      </c>
      <c r="D169" s="99">
        <v>4799993.18</v>
      </c>
      <c r="E169" s="99">
        <v>0</v>
      </c>
      <c r="F169" s="99">
        <v>4799993.18</v>
      </c>
      <c r="G169" s="99">
        <v>0</v>
      </c>
      <c r="H169" s="99">
        <v>0</v>
      </c>
      <c r="I169" s="99">
        <v>5005528.7300000004</v>
      </c>
      <c r="J169" s="99">
        <v>0</v>
      </c>
      <c r="K169" s="99">
        <v>5005528.7300000004</v>
      </c>
      <c r="L169" s="99">
        <v>0</v>
      </c>
      <c r="M169" s="99">
        <v>0</v>
      </c>
      <c r="N169" s="100">
        <f t="shared" si="6"/>
        <v>104.28199670900366</v>
      </c>
      <c r="O169" s="101">
        <f t="shared" si="7"/>
        <v>104.28199670900366</v>
      </c>
    </row>
    <row r="170" spans="1:15" ht="114.75" x14ac:dyDescent="0.2">
      <c r="A170" s="45" t="s">
        <v>354</v>
      </c>
      <c r="B170" s="46"/>
      <c r="C170" s="47" t="s">
        <v>355</v>
      </c>
      <c r="D170" s="99">
        <v>9.4</v>
      </c>
      <c r="E170" s="99">
        <v>0</v>
      </c>
      <c r="F170" s="99">
        <v>0</v>
      </c>
      <c r="G170" s="99">
        <v>0</v>
      </c>
      <c r="H170" s="99">
        <v>9.4</v>
      </c>
      <c r="I170" s="99">
        <v>111981.73</v>
      </c>
      <c r="J170" s="99">
        <v>0</v>
      </c>
      <c r="K170" s="99">
        <v>0</v>
      </c>
      <c r="L170" s="99">
        <v>0</v>
      </c>
      <c r="M170" s="99">
        <v>111981.73</v>
      </c>
      <c r="N170" s="100">
        <f t="shared" si="6"/>
        <v>1191295</v>
      </c>
      <c r="O170" s="101">
        <v>0</v>
      </c>
    </row>
    <row r="171" spans="1:15" ht="140.25" x14ac:dyDescent="0.2">
      <c r="A171" s="45" t="s">
        <v>356</v>
      </c>
      <c r="B171" s="46"/>
      <c r="C171" s="47" t="s">
        <v>357</v>
      </c>
      <c r="D171" s="99">
        <v>371589.59</v>
      </c>
      <c r="E171" s="99">
        <v>0</v>
      </c>
      <c r="F171" s="99">
        <v>169709.59</v>
      </c>
      <c r="G171" s="99">
        <v>201880</v>
      </c>
      <c r="H171" s="99">
        <v>0</v>
      </c>
      <c r="I171" s="99">
        <v>425489.49</v>
      </c>
      <c r="J171" s="99">
        <v>0</v>
      </c>
      <c r="K171" s="99">
        <v>183420.7</v>
      </c>
      <c r="L171" s="99">
        <v>242068.79</v>
      </c>
      <c r="M171" s="99">
        <v>0</v>
      </c>
      <c r="N171" s="100">
        <f t="shared" si="6"/>
        <v>114.5052233567684</v>
      </c>
      <c r="O171" s="101">
        <f t="shared" si="7"/>
        <v>108.07916040572604</v>
      </c>
    </row>
    <row r="172" spans="1:15" ht="114.75" x14ac:dyDescent="0.2">
      <c r="A172" s="45" t="s">
        <v>358</v>
      </c>
      <c r="B172" s="46"/>
      <c r="C172" s="47" t="s">
        <v>359</v>
      </c>
      <c r="D172" s="99">
        <v>169709.59</v>
      </c>
      <c r="E172" s="99">
        <v>0</v>
      </c>
      <c r="F172" s="99">
        <v>169709.59</v>
      </c>
      <c r="G172" s="99">
        <v>0</v>
      </c>
      <c r="H172" s="99">
        <v>0</v>
      </c>
      <c r="I172" s="99">
        <v>183420.7</v>
      </c>
      <c r="J172" s="99">
        <v>0</v>
      </c>
      <c r="K172" s="99">
        <v>183420.7</v>
      </c>
      <c r="L172" s="99">
        <v>0</v>
      </c>
      <c r="M172" s="99">
        <v>0</v>
      </c>
      <c r="N172" s="100">
        <f t="shared" si="6"/>
        <v>108.07916040572604</v>
      </c>
      <c r="O172" s="101">
        <f t="shared" si="7"/>
        <v>108.07916040572604</v>
      </c>
    </row>
    <row r="173" spans="1:15" ht="114.75" x14ac:dyDescent="0.2">
      <c r="A173" s="45" t="s">
        <v>360</v>
      </c>
      <c r="B173" s="46"/>
      <c r="C173" s="47" t="s">
        <v>361</v>
      </c>
      <c r="D173" s="99">
        <v>201880</v>
      </c>
      <c r="E173" s="99">
        <v>0</v>
      </c>
      <c r="F173" s="99">
        <v>0</v>
      </c>
      <c r="G173" s="99">
        <v>201880</v>
      </c>
      <c r="H173" s="99">
        <v>0</v>
      </c>
      <c r="I173" s="99">
        <v>242068.79</v>
      </c>
      <c r="J173" s="99">
        <v>0</v>
      </c>
      <c r="K173" s="99">
        <v>0</v>
      </c>
      <c r="L173" s="99">
        <v>242068.79</v>
      </c>
      <c r="M173" s="99">
        <v>0</v>
      </c>
      <c r="N173" s="100">
        <f t="shared" si="6"/>
        <v>119.90726669308501</v>
      </c>
      <c r="O173" s="101">
        <v>0</v>
      </c>
    </row>
    <row r="174" spans="1:15" ht="25.5" x14ac:dyDescent="0.2">
      <c r="A174" s="45" t="s">
        <v>362</v>
      </c>
      <c r="B174" s="46"/>
      <c r="C174" s="47" t="s">
        <v>363</v>
      </c>
      <c r="D174" s="99">
        <v>3022.04</v>
      </c>
      <c r="E174" s="99">
        <v>0</v>
      </c>
      <c r="F174" s="99">
        <v>3022.04</v>
      </c>
      <c r="G174" s="99">
        <v>0</v>
      </c>
      <c r="H174" s="99">
        <v>0</v>
      </c>
      <c r="I174" s="99">
        <v>15994.63</v>
      </c>
      <c r="J174" s="99">
        <v>0</v>
      </c>
      <c r="K174" s="99">
        <v>15994.63</v>
      </c>
      <c r="L174" s="99">
        <v>0</v>
      </c>
      <c r="M174" s="99">
        <v>0</v>
      </c>
      <c r="N174" s="100">
        <f t="shared" si="6"/>
        <v>529.26599250837182</v>
      </c>
      <c r="O174" s="101">
        <f t="shared" si="7"/>
        <v>529.26599250837182</v>
      </c>
    </row>
    <row r="175" spans="1:15" ht="114.75" x14ac:dyDescent="0.2">
      <c r="A175" s="45" t="s">
        <v>364</v>
      </c>
      <c r="B175" s="46"/>
      <c r="C175" s="47" t="s">
        <v>365</v>
      </c>
      <c r="D175" s="99">
        <v>3022.04</v>
      </c>
      <c r="E175" s="99">
        <v>0</v>
      </c>
      <c r="F175" s="99">
        <v>3022.04</v>
      </c>
      <c r="G175" s="99">
        <v>0</v>
      </c>
      <c r="H175" s="99">
        <v>0</v>
      </c>
      <c r="I175" s="99">
        <v>15994.63</v>
      </c>
      <c r="J175" s="99">
        <v>0</v>
      </c>
      <c r="K175" s="99">
        <v>15994.63</v>
      </c>
      <c r="L175" s="99">
        <v>0</v>
      </c>
      <c r="M175" s="99">
        <v>0</v>
      </c>
      <c r="N175" s="100">
        <f t="shared" si="6"/>
        <v>529.26599250837182</v>
      </c>
      <c r="O175" s="101">
        <f t="shared" si="7"/>
        <v>529.26599250837182</v>
      </c>
    </row>
    <row r="176" spans="1:15" ht="102" x14ac:dyDescent="0.2">
      <c r="A176" s="45" t="s">
        <v>366</v>
      </c>
      <c r="B176" s="46"/>
      <c r="C176" s="47" t="s">
        <v>367</v>
      </c>
      <c r="D176" s="99">
        <v>3022.04</v>
      </c>
      <c r="E176" s="99">
        <v>0</v>
      </c>
      <c r="F176" s="99">
        <v>3022.04</v>
      </c>
      <c r="G176" s="99">
        <v>0</v>
      </c>
      <c r="H176" s="99">
        <v>0</v>
      </c>
      <c r="I176" s="99">
        <v>15994.63</v>
      </c>
      <c r="J176" s="99">
        <v>0</v>
      </c>
      <c r="K176" s="99">
        <v>15994.63</v>
      </c>
      <c r="L176" s="99">
        <v>0</v>
      </c>
      <c r="M176" s="99">
        <v>0</v>
      </c>
      <c r="N176" s="100">
        <f t="shared" si="6"/>
        <v>529.26599250837182</v>
      </c>
      <c r="O176" s="101">
        <f t="shared" si="7"/>
        <v>529.26599250837182</v>
      </c>
    </row>
    <row r="177" spans="1:15" ht="25.5" x14ac:dyDescent="0.2">
      <c r="A177" s="45" t="s">
        <v>368</v>
      </c>
      <c r="B177" s="46"/>
      <c r="C177" s="47" t="s">
        <v>369</v>
      </c>
      <c r="D177" s="99">
        <v>3127</v>
      </c>
      <c r="E177" s="99">
        <v>0</v>
      </c>
      <c r="F177" s="99">
        <v>3127</v>
      </c>
      <c r="G177" s="99">
        <v>0</v>
      </c>
      <c r="H177" s="99">
        <v>0</v>
      </c>
      <c r="I177" s="99">
        <v>73127</v>
      </c>
      <c r="J177" s="99">
        <v>0</v>
      </c>
      <c r="K177" s="99">
        <v>73127</v>
      </c>
      <c r="L177" s="99">
        <v>0</v>
      </c>
      <c r="M177" s="99">
        <v>0</v>
      </c>
      <c r="N177" s="100">
        <f t="shared" si="6"/>
        <v>2338.5673169171732</v>
      </c>
      <c r="O177" s="101">
        <f t="shared" si="7"/>
        <v>2338.5673169171732</v>
      </c>
    </row>
    <row r="178" spans="1:15" ht="165.75" x14ac:dyDescent="0.2">
      <c r="A178" s="45" t="s">
        <v>370</v>
      </c>
      <c r="B178" s="46"/>
      <c r="C178" s="47" t="s">
        <v>371</v>
      </c>
      <c r="D178" s="99">
        <v>3127</v>
      </c>
      <c r="E178" s="99">
        <v>0</v>
      </c>
      <c r="F178" s="99">
        <v>3127</v>
      </c>
      <c r="G178" s="99">
        <v>0</v>
      </c>
      <c r="H178" s="99">
        <v>0</v>
      </c>
      <c r="I178" s="99">
        <v>73127</v>
      </c>
      <c r="J178" s="99">
        <v>0</v>
      </c>
      <c r="K178" s="99">
        <v>73127</v>
      </c>
      <c r="L178" s="99">
        <v>0</v>
      </c>
      <c r="M178" s="99">
        <v>0</v>
      </c>
      <c r="N178" s="100">
        <f t="shared" si="6"/>
        <v>2338.5673169171732</v>
      </c>
      <c r="O178" s="101">
        <f t="shared" si="7"/>
        <v>2338.5673169171732</v>
      </c>
    </row>
    <row r="179" spans="1:15" ht="25.5" x14ac:dyDescent="0.2">
      <c r="A179" s="42" t="s">
        <v>372</v>
      </c>
      <c r="B179" s="43"/>
      <c r="C179" s="44" t="s">
        <v>373</v>
      </c>
      <c r="D179" s="96">
        <v>816226</v>
      </c>
      <c r="E179" s="96">
        <v>0</v>
      </c>
      <c r="F179" s="96">
        <v>0</v>
      </c>
      <c r="G179" s="96">
        <v>100000</v>
      </c>
      <c r="H179" s="96">
        <v>716226</v>
      </c>
      <c r="I179" s="96">
        <v>2200611.89</v>
      </c>
      <c r="J179" s="96">
        <v>0</v>
      </c>
      <c r="K179" s="96">
        <v>1384952</v>
      </c>
      <c r="L179" s="96">
        <v>99433.89</v>
      </c>
      <c r="M179" s="96">
        <v>716226</v>
      </c>
      <c r="N179" s="97">
        <f t="shared" si="6"/>
        <v>269.60815876975255</v>
      </c>
      <c r="O179" s="98">
        <v>0</v>
      </c>
    </row>
    <row r="180" spans="1:15" x14ac:dyDescent="0.2">
      <c r="A180" s="45" t="s">
        <v>374</v>
      </c>
      <c r="B180" s="46"/>
      <c r="C180" s="47" t="s">
        <v>375</v>
      </c>
      <c r="D180" s="99">
        <v>0</v>
      </c>
      <c r="E180" s="99">
        <v>0</v>
      </c>
      <c r="F180" s="99">
        <v>0</v>
      </c>
      <c r="G180" s="99">
        <v>0</v>
      </c>
      <c r="H180" s="99">
        <v>0</v>
      </c>
      <c r="I180" s="99">
        <v>1384385.89</v>
      </c>
      <c r="J180" s="99">
        <v>0</v>
      </c>
      <c r="K180" s="99">
        <v>1384952</v>
      </c>
      <c r="L180" s="99">
        <v>-566.11</v>
      </c>
      <c r="M180" s="99">
        <v>0</v>
      </c>
      <c r="N180" s="100">
        <v>0</v>
      </c>
      <c r="O180" s="101">
        <v>0</v>
      </c>
    </row>
    <row r="181" spans="1:15" ht="38.25" x14ac:dyDescent="0.2">
      <c r="A181" s="45" t="s">
        <v>376</v>
      </c>
      <c r="B181" s="46"/>
      <c r="C181" s="47" t="s">
        <v>377</v>
      </c>
      <c r="D181" s="99">
        <v>0</v>
      </c>
      <c r="E181" s="99">
        <v>0</v>
      </c>
      <c r="F181" s="99">
        <v>0</v>
      </c>
      <c r="G181" s="99">
        <v>0</v>
      </c>
      <c r="H181" s="99">
        <v>0</v>
      </c>
      <c r="I181" s="99">
        <v>1384952</v>
      </c>
      <c r="J181" s="99">
        <v>0</v>
      </c>
      <c r="K181" s="99">
        <v>1384952</v>
      </c>
      <c r="L181" s="99">
        <v>0</v>
      </c>
      <c r="M181" s="99">
        <v>0</v>
      </c>
      <c r="N181" s="100">
        <v>0</v>
      </c>
      <c r="O181" s="101">
        <v>0</v>
      </c>
    </row>
    <row r="182" spans="1:15" ht="38.25" x14ac:dyDescent="0.2">
      <c r="A182" s="45" t="s">
        <v>378</v>
      </c>
      <c r="B182" s="46"/>
      <c r="C182" s="47" t="s">
        <v>379</v>
      </c>
      <c r="D182" s="99">
        <v>0</v>
      </c>
      <c r="E182" s="99">
        <v>0</v>
      </c>
      <c r="F182" s="99">
        <v>0</v>
      </c>
      <c r="G182" s="99">
        <v>0</v>
      </c>
      <c r="H182" s="99">
        <v>0</v>
      </c>
      <c r="I182" s="99">
        <v>-566.11</v>
      </c>
      <c r="J182" s="99">
        <v>0</v>
      </c>
      <c r="K182" s="99">
        <v>0</v>
      </c>
      <c r="L182" s="99">
        <v>-566.11</v>
      </c>
      <c r="M182" s="99">
        <v>0</v>
      </c>
      <c r="N182" s="100">
        <v>0</v>
      </c>
      <c r="O182" s="101">
        <v>0</v>
      </c>
    </row>
    <row r="183" spans="1:15" x14ac:dyDescent="0.2">
      <c r="A183" s="45" t="s">
        <v>380</v>
      </c>
      <c r="B183" s="46"/>
      <c r="C183" s="47" t="s">
        <v>381</v>
      </c>
      <c r="D183" s="99">
        <v>816226</v>
      </c>
      <c r="E183" s="99">
        <v>0</v>
      </c>
      <c r="F183" s="99">
        <v>0</v>
      </c>
      <c r="G183" s="99">
        <v>100000</v>
      </c>
      <c r="H183" s="99">
        <v>716226</v>
      </c>
      <c r="I183" s="99">
        <v>816226</v>
      </c>
      <c r="J183" s="99">
        <v>0</v>
      </c>
      <c r="K183" s="99">
        <v>0</v>
      </c>
      <c r="L183" s="99">
        <v>100000</v>
      </c>
      <c r="M183" s="99">
        <v>716226</v>
      </c>
      <c r="N183" s="100">
        <f t="shared" si="6"/>
        <v>100</v>
      </c>
      <c r="O183" s="101">
        <v>0</v>
      </c>
    </row>
    <row r="184" spans="1:15" ht="38.25" x14ac:dyDescent="0.2">
      <c r="A184" s="45" t="s">
        <v>382</v>
      </c>
      <c r="B184" s="46"/>
      <c r="C184" s="47" t="s">
        <v>383</v>
      </c>
      <c r="D184" s="99">
        <v>716226</v>
      </c>
      <c r="E184" s="99">
        <v>0</v>
      </c>
      <c r="F184" s="99">
        <v>0</v>
      </c>
      <c r="G184" s="99">
        <v>0</v>
      </c>
      <c r="H184" s="99">
        <v>716226</v>
      </c>
      <c r="I184" s="99">
        <v>716226</v>
      </c>
      <c r="J184" s="99">
        <v>0</v>
      </c>
      <c r="K184" s="99">
        <v>0</v>
      </c>
      <c r="L184" s="99">
        <v>0</v>
      </c>
      <c r="M184" s="99">
        <v>716226</v>
      </c>
      <c r="N184" s="100">
        <f t="shared" si="6"/>
        <v>100</v>
      </c>
      <c r="O184" s="101">
        <v>0</v>
      </c>
    </row>
    <row r="185" spans="1:15" ht="38.25" x14ac:dyDescent="0.2">
      <c r="A185" s="45" t="s">
        <v>384</v>
      </c>
      <c r="B185" s="46"/>
      <c r="C185" s="47" t="s">
        <v>385</v>
      </c>
      <c r="D185" s="99">
        <v>100000</v>
      </c>
      <c r="E185" s="99">
        <v>0</v>
      </c>
      <c r="F185" s="99">
        <v>0</v>
      </c>
      <c r="G185" s="99">
        <v>100000</v>
      </c>
      <c r="H185" s="99">
        <v>0</v>
      </c>
      <c r="I185" s="99">
        <v>100000</v>
      </c>
      <c r="J185" s="99">
        <v>0</v>
      </c>
      <c r="K185" s="99">
        <v>0</v>
      </c>
      <c r="L185" s="99">
        <v>100000</v>
      </c>
      <c r="M185" s="99">
        <v>0</v>
      </c>
      <c r="N185" s="100">
        <f t="shared" si="6"/>
        <v>100</v>
      </c>
      <c r="O185" s="101">
        <v>0</v>
      </c>
    </row>
    <row r="186" spans="1:15" ht="25.5" x14ac:dyDescent="0.2">
      <c r="A186" s="42" t="s">
        <v>386</v>
      </c>
      <c r="B186" s="43"/>
      <c r="C186" s="44" t="s">
        <v>387</v>
      </c>
      <c r="D186" s="96">
        <v>3953218487.3800001</v>
      </c>
      <c r="E186" s="96">
        <v>427907555.29000002</v>
      </c>
      <c r="F186" s="96">
        <v>4137644631.7199998</v>
      </c>
      <c r="G186" s="96">
        <v>46222536.5</v>
      </c>
      <c r="H186" s="96">
        <v>197258874.44999999</v>
      </c>
      <c r="I186" s="96">
        <v>2690348224.3800001</v>
      </c>
      <c r="J186" s="96">
        <v>400440245.69</v>
      </c>
      <c r="K186" s="96">
        <v>2846013968.7199998</v>
      </c>
      <c r="L186" s="96">
        <v>60056707.5</v>
      </c>
      <c r="M186" s="96">
        <v>184717793.84999999</v>
      </c>
      <c r="N186" s="97">
        <f t="shared" si="6"/>
        <v>68.054630245418878</v>
      </c>
      <c r="O186" s="98">
        <f t="shared" si="7"/>
        <v>68.78343168724291</v>
      </c>
    </row>
    <row r="187" spans="1:15" ht="63.75" x14ac:dyDescent="0.2">
      <c r="A187" s="42" t="s">
        <v>388</v>
      </c>
      <c r="B187" s="43"/>
      <c r="C187" s="44" t="s">
        <v>389</v>
      </c>
      <c r="D187" s="96">
        <v>3909352296.1399999</v>
      </c>
      <c r="E187" s="96">
        <v>427907555.29000002</v>
      </c>
      <c r="F187" s="96">
        <v>4093778440.48</v>
      </c>
      <c r="G187" s="96">
        <v>46222536.5</v>
      </c>
      <c r="H187" s="96">
        <v>197258874.44999999</v>
      </c>
      <c r="I187" s="96">
        <v>2650719781.6700001</v>
      </c>
      <c r="J187" s="96">
        <v>400440245.69</v>
      </c>
      <c r="K187" s="96">
        <v>2806385526.0100002</v>
      </c>
      <c r="L187" s="96">
        <v>60056707.5</v>
      </c>
      <c r="M187" s="96">
        <v>184717793.84999999</v>
      </c>
      <c r="N187" s="97">
        <f t="shared" si="6"/>
        <v>67.804576842236926</v>
      </c>
      <c r="O187" s="98">
        <f t="shared" si="7"/>
        <v>68.552452625671364</v>
      </c>
    </row>
    <row r="188" spans="1:15" ht="25.5" x14ac:dyDescent="0.2">
      <c r="A188" s="42" t="s">
        <v>390</v>
      </c>
      <c r="B188" s="43"/>
      <c r="C188" s="44" t="s">
        <v>391</v>
      </c>
      <c r="D188" s="96">
        <v>714707600</v>
      </c>
      <c r="E188" s="96">
        <v>125672800</v>
      </c>
      <c r="F188" s="96">
        <v>714707600</v>
      </c>
      <c r="G188" s="96">
        <v>44807800</v>
      </c>
      <c r="H188" s="96">
        <v>80865000</v>
      </c>
      <c r="I188" s="96">
        <v>610301500</v>
      </c>
      <c r="J188" s="96">
        <v>108969707</v>
      </c>
      <c r="K188" s="96">
        <v>610301500</v>
      </c>
      <c r="L188" s="96">
        <v>38913335</v>
      </c>
      <c r="M188" s="96">
        <v>70056372</v>
      </c>
      <c r="N188" s="97">
        <f t="shared" si="6"/>
        <v>85.391774202485053</v>
      </c>
      <c r="O188" s="98">
        <f t="shared" si="7"/>
        <v>85.391774202485053</v>
      </c>
    </row>
    <row r="189" spans="1:15" ht="25.5" x14ac:dyDescent="0.2">
      <c r="A189" s="45" t="s">
        <v>392</v>
      </c>
      <c r="B189" s="46"/>
      <c r="C189" s="47" t="s">
        <v>393</v>
      </c>
      <c r="D189" s="99">
        <v>588652300</v>
      </c>
      <c r="E189" s="99">
        <v>125672800</v>
      </c>
      <c r="F189" s="99">
        <v>588652300</v>
      </c>
      <c r="G189" s="99">
        <v>44807800</v>
      </c>
      <c r="H189" s="99">
        <v>80865000</v>
      </c>
      <c r="I189" s="99">
        <v>510165300</v>
      </c>
      <c r="J189" s="99">
        <v>108969707</v>
      </c>
      <c r="K189" s="99">
        <v>510165300</v>
      </c>
      <c r="L189" s="99">
        <v>38913335</v>
      </c>
      <c r="M189" s="99">
        <v>70056372</v>
      </c>
      <c r="N189" s="100">
        <f t="shared" si="6"/>
        <v>86.666662136544787</v>
      </c>
      <c r="O189" s="101">
        <f t="shared" si="7"/>
        <v>86.666662136544787</v>
      </c>
    </row>
    <row r="190" spans="1:15" ht="63.75" x14ac:dyDescent="0.2">
      <c r="A190" s="45" t="s">
        <v>394</v>
      </c>
      <c r="B190" s="46"/>
      <c r="C190" s="47" t="s">
        <v>395</v>
      </c>
      <c r="D190" s="99">
        <v>588652300</v>
      </c>
      <c r="E190" s="99">
        <v>0</v>
      </c>
      <c r="F190" s="99">
        <v>588652300</v>
      </c>
      <c r="G190" s="99">
        <v>0</v>
      </c>
      <c r="H190" s="99">
        <v>0</v>
      </c>
      <c r="I190" s="99">
        <v>510165300</v>
      </c>
      <c r="J190" s="99">
        <v>0</v>
      </c>
      <c r="K190" s="99">
        <v>510165300</v>
      </c>
      <c r="L190" s="99">
        <v>0</v>
      </c>
      <c r="M190" s="99">
        <v>0</v>
      </c>
      <c r="N190" s="100">
        <f t="shared" si="6"/>
        <v>86.666662136544787</v>
      </c>
      <c r="O190" s="101">
        <f t="shared" si="7"/>
        <v>86.666662136544787</v>
      </c>
    </row>
    <row r="191" spans="1:15" ht="63.75" x14ac:dyDescent="0.2">
      <c r="A191" s="45" t="s">
        <v>396</v>
      </c>
      <c r="B191" s="46"/>
      <c r="C191" s="47" t="s">
        <v>397</v>
      </c>
      <c r="D191" s="99">
        <v>0</v>
      </c>
      <c r="E191" s="99">
        <v>80865000</v>
      </c>
      <c r="F191" s="99">
        <v>0</v>
      </c>
      <c r="G191" s="99">
        <v>0</v>
      </c>
      <c r="H191" s="99">
        <v>80865000</v>
      </c>
      <c r="I191" s="99">
        <v>0</v>
      </c>
      <c r="J191" s="99">
        <v>70056372</v>
      </c>
      <c r="K191" s="99">
        <v>0</v>
      </c>
      <c r="L191" s="99">
        <v>0</v>
      </c>
      <c r="M191" s="99">
        <v>70056372</v>
      </c>
      <c r="N191" s="100">
        <v>0</v>
      </c>
      <c r="O191" s="101">
        <v>0</v>
      </c>
    </row>
    <row r="192" spans="1:15" ht="63.75" x14ac:dyDescent="0.2">
      <c r="A192" s="45" t="s">
        <v>398</v>
      </c>
      <c r="B192" s="46"/>
      <c r="C192" s="47" t="s">
        <v>399</v>
      </c>
      <c r="D192" s="99">
        <v>0</v>
      </c>
      <c r="E192" s="99">
        <v>44807800</v>
      </c>
      <c r="F192" s="99">
        <v>0</v>
      </c>
      <c r="G192" s="99">
        <v>44807800</v>
      </c>
      <c r="H192" s="99">
        <v>0</v>
      </c>
      <c r="I192" s="99">
        <v>0</v>
      </c>
      <c r="J192" s="99">
        <v>38913335</v>
      </c>
      <c r="K192" s="99">
        <v>0</v>
      </c>
      <c r="L192" s="99">
        <v>38913335</v>
      </c>
      <c r="M192" s="99">
        <v>0</v>
      </c>
      <c r="N192" s="100">
        <v>0</v>
      </c>
      <c r="O192" s="101">
        <v>0</v>
      </c>
    </row>
    <row r="193" spans="1:15" ht="38.25" x14ac:dyDescent="0.2">
      <c r="A193" s="45" t="s">
        <v>400</v>
      </c>
      <c r="B193" s="46"/>
      <c r="C193" s="47" t="s">
        <v>401</v>
      </c>
      <c r="D193" s="99">
        <v>97404100</v>
      </c>
      <c r="E193" s="99">
        <v>0</v>
      </c>
      <c r="F193" s="99">
        <v>97404100</v>
      </c>
      <c r="G193" s="99">
        <v>0</v>
      </c>
      <c r="H193" s="99">
        <v>0</v>
      </c>
      <c r="I193" s="99">
        <v>71485000</v>
      </c>
      <c r="J193" s="99">
        <v>0</v>
      </c>
      <c r="K193" s="99">
        <v>71485000</v>
      </c>
      <c r="L193" s="99">
        <v>0</v>
      </c>
      <c r="M193" s="99">
        <v>0</v>
      </c>
      <c r="N193" s="100">
        <f t="shared" si="6"/>
        <v>73.390134501525097</v>
      </c>
      <c r="O193" s="101">
        <f t="shared" si="7"/>
        <v>73.390134501525097</v>
      </c>
    </row>
    <row r="194" spans="1:15" ht="51" x14ac:dyDescent="0.2">
      <c r="A194" s="45" t="s">
        <v>402</v>
      </c>
      <c r="B194" s="46"/>
      <c r="C194" s="47" t="s">
        <v>403</v>
      </c>
      <c r="D194" s="99">
        <v>97404100</v>
      </c>
      <c r="E194" s="99">
        <v>0</v>
      </c>
      <c r="F194" s="99">
        <v>97404100</v>
      </c>
      <c r="G194" s="99">
        <v>0</v>
      </c>
      <c r="H194" s="99">
        <v>0</v>
      </c>
      <c r="I194" s="99">
        <v>71485000</v>
      </c>
      <c r="J194" s="99">
        <v>0</v>
      </c>
      <c r="K194" s="99">
        <v>71485000</v>
      </c>
      <c r="L194" s="99">
        <v>0</v>
      </c>
      <c r="M194" s="99">
        <v>0</v>
      </c>
      <c r="N194" s="100">
        <f t="shared" si="6"/>
        <v>73.390134501525097</v>
      </c>
      <c r="O194" s="101">
        <f t="shared" si="7"/>
        <v>73.390134501525097</v>
      </c>
    </row>
    <row r="195" spans="1:15" x14ac:dyDescent="0.2">
      <c r="A195" s="45" t="s">
        <v>404</v>
      </c>
      <c r="B195" s="46"/>
      <c r="C195" s="47" t="s">
        <v>405</v>
      </c>
      <c r="D195" s="99">
        <v>28651200</v>
      </c>
      <c r="E195" s="99">
        <v>0</v>
      </c>
      <c r="F195" s="99">
        <v>28651200</v>
      </c>
      <c r="G195" s="99">
        <v>0</v>
      </c>
      <c r="H195" s="99">
        <v>0</v>
      </c>
      <c r="I195" s="99">
        <v>28651200</v>
      </c>
      <c r="J195" s="99">
        <v>0</v>
      </c>
      <c r="K195" s="99">
        <v>28651200</v>
      </c>
      <c r="L195" s="99">
        <v>0</v>
      </c>
      <c r="M195" s="99">
        <v>0</v>
      </c>
      <c r="N195" s="100">
        <f t="shared" si="6"/>
        <v>100</v>
      </c>
      <c r="O195" s="101">
        <f t="shared" si="7"/>
        <v>100</v>
      </c>
    </row>
    <row r="196" spans="1:15" ht="25.5" x14ac:dyDescent="0.2">
      <c r="A196" s="45" t="s">
        <v>406</v>
      </c>
      <c r="B196" s="46"/>
      <c r="C196" s="47" t="s">
        <v>407</v>
      </c>
      <c r="D196" s="99">
        <v>28651200</v>
      </c>
      <c r="E196" s="99">
        <v>0</v>
      </c>
      <c r="F196" s="99">
        <v>28651200</v>
      </c>
      <c r="G196" s="99">
        <v>0</v>
      </c>
      <c r="H196" s="99">
        <v>0</v>
      </c>
      <c r="I196" s="99">
        <v>28651200</v>
      </c>
      <c r="J196" s="99">
        <v>0</v>
      </c>
      <c r="K196" s="99">
        <v>28651200</v>
      </c>
      <c r="L196" s="99">
        <v>0</v>
      </c>
      <c r="M196" s="99">
        <v>0</v>
      </c>
      <c r="N196" s="100">
        <f t="shared" si="6"/>
        <v>100</v>
      </c>
      <c r="O196" s="101">
        <f t="shared" si="7"/>
        <v>100</v>
      </c>
    </row>
    <row r="197" spans="1:15" ht="38.25" x14ac:dyDescent="0.2">
      <c r="A197" s="42" t="s">
        <v>408</v>
      </c>
      <c r="B197" s="43"/>
      <c r="C197" s="44" t="s">
        <v>409</v>
      </c>
      <c r="D197" s="96">
        <v>1356653996.1400001</v>
      </c>
      <c r="E197" s="96">
        <v>57509292.32</v>
      </c>
      <c r="F197" s="96">
        <v>1356653996.1400001</v>
      </c>
      <c r="G197" s="96">
        <v>0</v>
      </c>
      <c r="H197" s="96">
        <v>57509292.32</v>
      </c>
      <c r="I197" s="96">
        <v>614003828.78999996</v>
      </c>
      <c r="J197" s="96">
        <v>66401605.530000001</v>
      </c>
      <c r="K197" s="96">
        <v>614003828.78999996</v>
      </c>
      <c r="L197" s="96">
        <v>0</v>
      </c>
      <c r="M197" s="96">
        <v>66401605.530000001</v>
      </c>
      <c r="N197" s="97">
        <f t="shared" si="6"/>
        <v>45.258690169857999</v>
      </c>
      <c r="O197" s="98">
        <f t="shared" si="7"/>
        <v>45.258690169857999</v>
      </c>
    </row>
    <row r="198" spans="1:15" ht="102" x14ac:dyDescent="0.2">
      <c r="A198" s="45" t="s">
        <v>410</v>
      </c>
      <c r="B198" s="46"/>
      <c r="C198" s="47" t="s">
        <v>411</v>
      </c>
      <c r="D198" s="99">
        <v>0</v>
      </c>
      <c r="E198" s="99">
        <v>0</v>
      </c>
      <c r="F198" s="99">
        <v>0</v>
      </c>
      <c r="G198" s="99">
        <v>0</v>
      </c>
      <c r="H198" s="99">
        <v>0</v>
      </c>
      <c r="I198" s="99">
        <v>14500000</v>
      </c>
      <c r="J198" s="99">
        <v>0</v>
      </c>
      <c r="K198" s="99">
        <v>14500000</v>
      </c>
      <c r="L198" s="99">
        <v>0</v>
      </c>
      <c r="M198" s="99">
        <v>0</v>
      </c>
      <c r="N198" s="100">
        <v>0</v>
      </c>
      <c r="O198" s="101">
        <v>0</v>
      </c>
    </row>
    <row r="199" spans="1:15" ht="114.75" x14ac:dyDescent="0.2">
      <c r="A199" s="45" t="s">
        <v>412</v>
      </c>
      <c r="B199" s="46"/>
      <c r="C199" s="47" t="s">
        <v>413</v>
      </c>
      <c r="D199" s="99">
        <v>0</v>
      </c>
      <c r="E199" s="99">
        <v>0</v>
      </c>
      <c r="F199" s="99">
        <v>0</v>
      </c>
      <c r="G199" s="99">
        <v>0</v>
      </c>
      <c r="H199" s="99">
        <v>0</v>
      </c>
      <c r="I199" s="99">
        <v>14500000</v>
      </c>
      <c r="J199" s="99">
        <v>0</v>
      </c>
      <c r="K199" s="99">
        <v>14500000</v>
      </c>
      <c r="L199" s="99">
        <v>0</v>
      </c>
      <c r="M199" s="99">
        <v>0</v>
      </c>
      <c r="N199" s="100">
        <v>0</v>
      </c>
      <c r="O199" s="101">
        <v>0</v>
      </c>
    </row>
    <row r="200" spans="1:15" ht="51" x14ac:dyDescent="0.2">
      <c r="A200" s="45" t="s">
        <v>414</v>
      </c>
      <c r="B200" s="46"/>
      <c r="C200" s="47" t="s">
        <v>415</v>
      </c>
      <c r="D200" s="99">
        <v>600938800</v>
      </c>
      <c r="E200" s="99">
        <v>0</v>
      </c>
      <c r="F200" s="99">
        <v>600938800</v>
      </c>
      <c r="G200" s="99">
        <v>0</v>
      </c>
      <c r="H200" s="99">
        <v>0</v>
      </c>
      <c r="I200" s="99">
        <v>78885098.310000002</v>
      </c>
      <c r="J200" s="99">
        <v>0</v>
      </c>
      <c r="K200" s="99">
        <v>78885098.310000002</v>
      </c>
      <c r="L200" s="99">
        <v>0</v>
      </c>
      <c r="M200" s="99">
        <v>0</v>
      </c>
      <c r="N200" s="100">
        <f t="shared" si="6"/>
        <v>13.126977041588928</v>
      </c>
      <c r="O200" s="101">
        <f t="shared" si="7"/>
        <v>13.126977041588928</v>
      </c>
    </row>
    <row r="201" spans="1:15" ht="63.75" x14ac:dyDescent="0.2">
      <c r="A201" s="45" t="s">
        <v>416</v>
      </c>
      <c r="B201" s="46"/>
      <c r="C201" s="47" t="s">
        <v>417</v>
      </c>
      <c r="D201" s="99">
        <v>600938800</v>
      </c>
      <c r="E201" s="99">
        <v>0</v>
      </c>
      <c r="F201" s="99">
        <v>600938800</v>
      </c>
      <c r="G201" s="99">
        <v>0</v>
      </c>
      <c r="H201" s="99">
        <v>0</v>
      </c>
      <c r="I201" s="99">
        <v>78885098.310000002</v>
      </c>
      <c r="J201" s="99">
        <v>0</v>
      </c>
      <c r="K201" s="99">
        <v>78885098.310000002</v>
      </c>
      <c r="L201" s="99">
        <v>0</v>
      </c>
      <c r="M201" s="99">
        <v>0</v>
      </c>
      <c r="N201" s="100">
        <f t="shared" si="6"/>
        <v>13.126977041588928</v>
      </c>
      <c r="O201" s="101">
        <f t="shared" si="7"/>
        <v>13.126977041588928</v>
      </c>
    </row>
    <row r="202" spans="1:15" ht="165.75" x14ac:dyDescent="0.2">
      <c r="A202" s="45" t="s">
        <v>418</v>
      </c>
      <c r="B202" s="46"/>
      <c r="C202" s="47" t="s">
        <v>419</v>
      </c>
      <c r="D202" s="99">
        <v>10000000</v>
      </c>
      <c r="E202" s="99">
        <v>3051030.44</v>
      </c>
      <c r="F202" s="99">
        <v>10000000</v>
      </c>
      <c r="G202" s="99">
        <v>0</v>
      </c>
      <c r="H202" s="99">
        <v>3051030.44</v>
      </c>
      <c r="I202" s="99">
        <v>7536964.6900000004</v>
      </c>
      <c r="J202" s="99">
        <v>2761169.76</v>
      </c>
      <c r="K202" s="99">
        <v>7536964.6900000004</v>
      </c>
      <c r="L202" s="99">
        <v>0</v>
      </c>
      <c r="M202" s="99">
        <v>2761169.76</v>
      </c>
      <c r="N202" s="100">
        <f t="shared" si="6"/>
        <v>75.369646900000006</v>
      </c>
      <c r="O202" s="101">
        <f t="shared" si="7"/>
        <v>75.369646900000006</v>
      </c>
    </row>
    <row r="203" spans="1:15" ht="165.75" x14ac:dyDescent="0.2">
      <c r="A203" s="45" t="s">
        <v>420</v>
      </c>
      <c r="B203" s="46"/>
      <c r="C203" s="47" t="s">
        <v>421</v>
      </c>
      <c r="D203" s="99">
        <v>10000000</v>
      </c>
      <c r="E203" s="99">
        <v>0</v>
      </c>
      <c r="F203" s="99">
        <v>10000000</v>
      </c>
      <c r="G203" s="99">
        <v>0</v>
      </c>
      <c r="H203" s="99">
        <v>0</v>
      </c>
      <c r="I203" s="99">
        <v>7536964.6900000004</v>
      </c>
      <c r="J203" s="99">
        <v>0</v>
      </c>
      <c r="K203" s="99">
        <v>7536964.6900000004</v>
      </c>
      <c r="L203" s="99">
        <v>0</v>
      </c>
      <c r="M203" s="99">
        <v>0</v>
      </c>
      <c r="N203" s="100">
        <f t="shared" si="6"/>
        <v>75.369646900000006</v>
      </c>
      <c r="O203" s="101">
        <f t="shared" si="7"/>
        <v>75.369646900000006</v>
      </c>
    </row>
    <row r="204" spans="1:15" ht="153" x14ac:dyDescent="0.2">
      <c r="A204" s="45" t="s">
        <v>422</v>
      </c>
      <c r="B204" s="46"/>
      <c r="C204" s="47" t="s">
        <v>423</v>
      </c>
      <c r="D204" s="99">
        <v>0</v>
      </c>
      <c r="E204" s="99">
        <v>3051030.44</v>
      </c>
      <c r="F204" s="99">
        <v>0</v>
      </c>
      <c r="G204" s="99">
        <v>0</v>
      </c>
      <c r="H204" s="99">
        <v>3051030.44</v>
      </c>
      <c r="I204" s="99">
        <v>0</v>
      </c>
      <c r="J204" s="99">
        <v>2761169.76</v>
      </c>
      <c r="K204" s="99">
        <v>0</v>
      </c>
      <c r="L204" s="99">
        <v>0</v>
      </c>
      <c r="M204" s="99">
        <v>2761169.76</v>
      </c>
      <c r="N204" s="100">
        <v>0</v>
      </c>
      <c r="O204" s="101">
        <v>0</v>
      </c>
    </row>
    <row r="205" spans="1:15" ht="102" x14ac:dyDescent="0.2">
      <c r="A205" s="45" t="s">
        <v>424</v>
      </c>
      <c r="B205" s="46"/>
      <c r="C205" s="47" t="s">
        <v>425</v>
      </c>
      <c r="D205" s="99">
        <v>8299000</v>
      </c>
      <c r="E205" s="99">
        <v>0</v>
      </c>
      <c r="F205" s="99">
        <v>8299000</v>
      </c>
      <c r="G205" s="99">
        <v>0</v>
      </c>
      <c r="H205" s="99">
        <v>0</v>
      </c>
      <c r="I205" s="99">
        <v>0</v>
      </c>
      <c r="J205" s="99">
        <v>0</v>
      </c>
      <c r="K205" s="99">
        <v>0</v>
      </c>
      <c r="L205" s="99">
        <v>0</v>
      </c>
      <c r="M205" s="99">
        <v>0</v>
      </c>
      <c r="N205" s="100">
        <f t="shared" si="6"/>
        <v>0</v>
      </c>
      <c r="O205" s="101">
        <f t="shared" si="7"/>
        <v>0</v>
      </c>
    </row>
    <row r="206" spans="1:15" ht="102" x14ac:dyDescent="0.2">
      <c r="A206" s="45" t="s">
        <v>426</v>
      </c>
      <c r="B206" s="46"/>
      <c r="C206" s="47" t="s">
        <v>427</v>
      </c>
      <c r="D206" s="99">
        <v>8299000</v>
      </c>
      <c r="E206" s="99">
        <v>0</v>
      </c>
      <c r="F206" s="99">
        <v>8299000</v>
      </c>
      <c r="G206" s="99">
        <v>0</v>
      </c>
      <c r="H206" s="99">
        <v>0</v>
      </c>
      <c r="I206" s="99">
        <v>0</v>
      </c>
      <c r="J206" s="99">
        <v>0</v>
      </c>
      <c r="K206" s="99">
        <v>0</v>
      </c>
      <c r="L206" s="99">
        <v>0</v>
      </c>
      <c r="M206" s="99">
        <v>0</v>
      </c>
      <c r="N206" s="100">
        <f t="shared" si="6"/>
        <v>0</v>
      </c>
      <c r="O206" s="101">
        <f t="shared" si="7"/>
        <v>0</v>
      </c>
    </row>
    <row r="207" spans="1:15" ht="140.25" x14ac:dyDescent="0.2">
      <c r="A207" s="45" t="s">
        <v>428</v>
      </c>
      <c r="B207" s="46"/>
      <c r="C207" s="47" t="s">
        <v>429</v>
      </c>
      <c r="D207" s="99">
        <v>34841200</v>
      </c>
      <c r="E207" s="99">
        <v>4772124.5599999996</v>
      </c>
      <c r="F207" s="99">
        <v>34841200</v>
      </c>
      <c r="G207" s="99">
        <v>0</v>
      </c>
      <c r="H207" s="99">
        <v>4772124.5599999996</v>
      </c>
      <c r="I207" s="99">
        <v>11788585.869999999</v>
      </c>
      <c r="J207" s="99">
        <v>4318752.74</v>
      </c>
      <c r="K207" s="99">
        <v>11788585.869999999</v>
      </c>
      <c r="L207" s="99">
        <v>0</v>
      </c>
      <c r="M207" s="99">
        <v>4318752.74</v>
      </c>
      <c r="N207" s="100">
        <f t="shared" si="6"/>
        <v>33.835189000378854</v>
      </c>
      <c r="O207" s="101">
        <f t="shared" si="7"/>
        <v>33.835189000378854</v>
      </c>
    </row>
    <row r="208" spans="1:15" ht="140.25" x14ac:dyDescent="0.2">
      <c r="A208" s="45" t="s">
        <v>430</v>
      </c>
      <c r="B208" s="46"/>
      <c r="C208" s="47" t="s">
        <v>431</v>
      </c>
      <c r="D208" s="99">
        <v>34841200</v>
      </c>
      <c r="E208" s="99">
        <v>0</v>
      </c>
      <c r="F208" s="99">
        <v>34841200</v>
      </c>
      <c r="G208" s="99">
        <v>0</v>
      </c>
      <c r="H208" s="99">
        <v>0</v>
      </c>
      <c r="I208" s="99">
        <v>11788585.869999999</v>
      </c>
      <c r="J208" s="99">
        <v>0</v>
      </c>
      <c r="K208" s="99">
        <v>11788585.869999999</v>
      </c>
      <c r="L208" s="99">
        <v>0</v>
      </c>
      <c r="M208" s="99">
        <v>0</v>
      </c>
      <c r="N208" s="100">
        <f t="shared" si="6"/>
        <v>33.835189000378854</v>
      </c>
      <c r="O208" s="101">
        <f t="shared" si="7"/>
        <v>33.835189000378854</v>
      </c>
    </row>
    <row r="209" spans="1:15" ht="127.5" x14ac:dyDescent="0.2">
      <c r="A209" s="45" t="s">
        <v>432</v>
      </c>
      <c r="B209" s="46"/>
      <c r="C209" s="47" t="s">
        <v>433</v>
      </c>
      <c r="D209" s="99">
        <v>0</v>
      </c>
      <c r="E209" s="99">
        <v>4772124.5599999996</v>
      </c>
      <c r="F209" s="99">
        <v>0</v>
      </c>
      <c r="G209" s="99">
        <v>0</v>
      </c>
      <c r="H209" s="99">
        <v>4772124.5599999996</v>
      </c>
      <c r="I209" s="99">
        <v>0</v>
      </c>
      <c r="J209" s="99">
        <v>4318752.74</v>
      </c>
      <c r="K209" s="99">
        <v>0</v>
      </c>
      <c r="L209" s="99">
        <v>0</v>
      </c>
      <c r="M209" s="99">
        <v>4318752.74</v>
      </c>
      <c r="N209" s="100">
        <v>0</v>
      </c>
      <c r="O209" s="101">
        <v>0</v>
      </c>
    </row>
    <row r="210" spans="1:15" ht="76.5" x14ac:dyDescent="0.2">
      <c r="A210" s="45" t="s">
        <v>434</v>
      </c>
      <c r="B210" s="46"/>
      <c r="C210" s="47" t="s">
        <v>435</v>
      </c>
      <c r="D210" s="99">
        <v>12448900</v>
      </c>
      <c r="E210" s="99">
        <v>0</v>
      </c>
      <c r="F210" s="99">
        <v>12448900</v>
      </c>
      <c r="G210" s="99">
        <v>0</v>
      </c>
      <c r="H210" s="99">
        <v>0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100">
        <f t="shared" si="6"/>
        <v>0</v>
      </c>
      <c r="O210" s="101">
        <f t="shared" si="7"/>
        <v>0</v>
      </c>
    </row>
    <row r="211" spans="1:15" ht="76.5" x14ac:dyDescent="0.2">
      <c r="A211" s="45" t="s">
        <v>436</v>
      </c>
      <c r="B211" s="46"/>
      <c r="C211" s="47" t="s">
        <v>437</v>
      </c>
      <c r="D211" s="99">
        <v>12448900</v>
      </c>
      <c r="E211" s="99">
        <v>0</v>
      </c>
      <c r="F211" s="99">
        <v>12448900</v>
      </c>
      <c r="G211" s="99">
        <v>0</v>
      </c>
      <c r="H211" s="99">
        <v>0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100">
        <f t="shared" ref="N211:N260" si="8">(I211/D211)*100</f>
        <v>0</v>
      </c>
      <c r="O211" s="101">
        <f t="shared" ref="O211:O260" si="9">(K211/F211)*100</f>
        <v>0</v>
      </c>
    </row>
    <row r="212" spans="1:15" ht="114.75" x14ac:dyDescent="0.2">
      <c r="A212" s="45" t="s">
        <v>438</v>
      </c>
      <c r="B212" s="46"/>
      <c r="C212" s="47" t="s">
        <v>439</v>
      </c>
      <c r="D212" s="99">
        <v>1479300</v>
      </c>
      <c r="E212" s="99">
        <v>0</v>
      </c>
      <c r="F212" s="99">
        <v>1479300</v>
      </c>
      <c r="G212" s="99">
        <v>0</v>
      </c>
      <c r="H212" s="99">
        <v>0</v>
      </c>
      <c r="I212" s="99">
        <v>1106896.18</v>
      </c>
      <c r="J212" s="99">
        <v>0</v>
      </c>
      <c r="K212" s="99">
        <v>1106896.18</v>
      </c>
      <c r="L212" s="99">
        <v>0</v>
      </c>
      <c r="M212" s="99">
        <v>0</v>
      </c>
      <c r="N212" s="100">
        <f t="shared" si="8"/>
        <v>74.825672953423918</v>
      </c>
      <c r="O212" s="101">
        <f t="shared" si="9"/>
        <v>74.825672953423918</v>
      </c>
    </row>
    <row r="213" spans="1:15" ht="127.5" x14ac:dyDescent="0.2">
      <c r="A213" s="45" t="s">
        <v>440</v>
      </c>
      <c r="B213" s="46"/>
      <c r="C213" s="47" t="s">
        <v>441</v>
      </c>
      <c r="D213" s="99">
        <v>1479300</v>
      </c>
      <c r="E213" s="99">
        <v>0</v>
      </c>
      <c r="F213" s="99">
        <v>1479300</v>
      </c>
      <c r="G213" s="99">
        <v>0</v>
      </c>
      <c r="H213" s="99">
        <v>0</v>
      </c>
      <c r="I213" s="99">
        <v>1106896.18</v>
      </c>
      <c r="J213" s="99">
        <v>0</v>
      </c>
      <c r="K213" s="99">
        <v>1106896.18</v>
      </c>
      <c r="L213" s="99">
        <v>0</v>
      </c>
      <c r="M213" s="99">
        <v>0</v>
      </c>
      <c r="N213" s="100">
        <f t="shared" si="8"/>
        <v>74.825672953423918</v>
      </c>
      <c r="O213" s="101">
        <f t="shared" si="9"/>
        <v>74.825672953423918</v>
      </c>
    </row>
    <row r="214" spans="1:15" ht="89.25" x14ac:dyDescent="0.2">
      <c r="A214" s="45" t="s">
        <v>442</v>
      </c>
      <c r="B214" s="46"/>
      <c r="C214" s="47" t="s">
        <v>443</v>
      </c>
      <c r="D214" s="99">
        <v>25985300</v>
      </c>
      <c r="E214" s="99">
        <v>0</v>
      </c>
      <c r="F214" s="99">
        <v>25985300</v>
      </c>
      <c r="G214" s="99">
        <v>0</v>
      </c>
      <c r="H214" s="99">
        <v>0</v>
      </c>
      <c r="I214" s="99">
        <v>14622397.07</v>
      </c>
      <c r="J214" s="99">
        <v>0</v>
      </c>
      <c r="K214" s="99">
        <v>14622397.07</v>
      </c>
      <c r="L214" s="99">
        <v>0</v>
      </c>
      <c r="M214" s="99">
        <v>0</v>
      </c>
      <c r="N214" s="100">
        <f t="shared" si="8"/>
        <v>56.271803942998545</v>
      </c>
      <c r="O214" s="101">
        <f t="shared" si="9"/>
        <v>56.271803942998545</v>
      </c>
    </row>
    <row r="215" spans="1:15" ht="102" x14ac:dyDescent="0.2">
      <c r="A215" s="45" t="s">
        <v>444</v>
      </c>
      <c r="B215" s="46"/>
      <c r="C215" s="47" t="s">
        <v>445</v>
      </c>
      <c r="D215" s="99">
        <v>25985300</v>
      </c>
      <c r="E215" s="99">
        <v>0</v>
      </c>
      <c r="F215" s="99">
        <v>25985300</v>
      </c>
      <c r="G215" s="99">
        <v>0</v>
      </c>
      <c r="H215" s="99">
        <v>0</v>
      </c>
      <c r="I215" s="99">
        <v>14622397.07</v>
      </c>
      <c r="J215" s="99">
        <v>0</v>
      </c>
      <c r="K215" s="99">
        <v>14622397.07</v>
      </c>
      <c r="L215" s="99">
        <v>0</v>
      </c>
      <c r="M215" s="99">
        <v>0</v>
      </c>
      <c r="N215" s="100">
        <f t="shared" si="8"/>
        <v>56.271803942998545</v>
      </c>
      <c r="O215" s="101">
        <f t="shared" si="9"/>
        <v>56.271803942998545</v>
      </c>
    </row>
    <row r="216" spans="1:15" ht="25.5" x14ac:dyDescent="0.2">
      <c r="A216" s="45" t="s">
        <v>446</v>
      </c>
      <c r="B216" s="46"/>
      <c r="C216" s="47" t="s">
        <v>447</v>
      </c>
      <c r="D216" s="99">
        <v>58831800</v>
      </c>
      <c r="E216" s="99">
        <v>0</v>
      </c>
      <c r="F216" s="99">
        <v>58831800</v>
      </c>
      <c r="G216" s="99">
        <v>0</v>
      </c>
      <c r="H216" s="99">
        <v>0</v>
      </c>
      <c r="I216" s="99">
        <v>58831800</v>
      </c>
      <c r="J216" s="99">
        <v>0</v>
      </c>
      <c r="K216" s="99">
        <v>58831800</v>
      </c>
      <c r="L216" s="99">
        <v>0</v>
      </c>
      <c r="M216" s="99">
        <v>0</v>
      </c>
      <c r="N216" s="100">
        <f t="shared" si="8"/>
        <v>100</v>
      </c>
      <c r="O216" s="101">
        <f t="shared" si="9"/>
        <v>100</v>
      </c>
    </row>
    <row r="217" spans="1:15" ht="51" x14ac:dyDescent="0.2">
      <c r="A217" s="45" t="s">
        <v>448</v>
      </c>
      <c r="B217" s="46"/>
      <c r="C217" s="47" t="s">
        <v>449</v>
      </c>
      <c r="D217" s="99">
        <v>58831800</v>
      </c>
      <c r="E217" s="99">
        <v>0</v>
      </c>
      <c r="F217" s="99">
        <v>58831800</v>
      </c>
      <c r="G217" s="99">
        <v>0</v>
      </c>
      <c r="H217" s="99">
        <v>0</v>
      </c>
      <c r="I217" s="99">
        <v>58831800</v>
      </c>
      <c r="J217" s="99">
        <v>0</v>
      </c>
      <c r="K217" s="99">
        <v>58831800</v>
      </c>
      <c r="L217" s="99">
        <v>0</v>
      </c>
      <c r="M217" s="99">
        <v>0</v>
      </c>
      <c r="N217" s="100">
        <f t="shared" si="8"/>
        <v>100</v>
      </c>
      <c r="O217" s="101">
        <f t="shared" si="9"/>
        <v>100</v>
      </c>
    </row>
    <row r="218" spans="1:15" ht="25.5" x14ac:dyDescent="0.2">
      <c r="A218" s="45" t="s">
        <v>450</v>
      </c>
      <c r="B218" s="46"/>
      <c r="C218" s="47" t="s">
        <v>451</v>
      </c>
      <c r="D218" s="99">
        <v>105500</v>
      </c>
      <c r="E218" s="99">
        <v>0</v>
      </c>
      <c r="F218" s="99">
        <v>105500</v>
      </c>
      <c r="G218" s="99">
        <v>0</v>
      </c>
      <c r="H218" s="99">
        <v>0</v>
      </c>
      <c r="I218" s="99">
        <v>105500</v>
      </c>
      <c r="J218" s="99">
        <v>0</v>
      </c>
      <c r="K218" s="99">
        <v>105500</v>
      </c>
      <c r="L218" s="99">
        <v>0</v>
      </c>
      <c r="M218" s="99">
        <v>0</v>
      </c>
      <c r="N218" s="100">
        <f t="shared" si="8"/>
        <v>100</v>
      </c>
      <c r="O218" s="101">
        <f t="shared" si="9"/>
        <v>100</v>
      </c>
    </row>
    <row r="219" spans="1:15" ht="38.25" x14ac:dyDescent="0.2">
      <c r="A219" s="45" t="s">
        <v>452</v>
      </c>
      <c r="B219" s="46"/>
      <c r="C219" s="47" t="s">
        <v>453</v>
      </c>
      <c r="D219" s="99">
        <v>105500</v>
      </c>
      <c r="E219" s="99">
        <v>0</v>
      </c>
      <c r="F219" s="99">
        <v>105500</v>
      </c>
      <c r="G219" s="99">
        <v>0</v>
      </c>
      <c r="H219" s="99">
        <v>0</v>
      </c>
      <c r="I219" s="99">
        <v>105500</v>
      </c>
      <c r="J219" s="99">
        <v>0</v>
      </c>
      <c r="K219" s="99">
        <v>105500</v>
      </c>
      <c r="L219" s="99">
        <v>0</v>
      </c>
      <c r="M219" s="99">
        <v>0</v>
      </c>
      <c r="N219" s="100">
        <f t="shared" si="8"/>
        <v>100</v>
      </c>
      <c r="O219" s="101">
        <f t="shared" si="9"/>
        <v>100</v>
      </c>
    </row>
    <row r="220" spans="1:15" ht="51" x14ac:dyDescent="0.2">
      <c r="A220" s="45" t="s">
        <v>454</v>
      </c>
      <c r="B220" s="46"/>
      <c r="C220" s="47" t="s">
        <v>455</v>
      </c>
      <c r="D220" s="99">
        <v>10410769.140000001</v>
      </c>
      <c r="E220" s="99">
        <v>0</v>
      </c>
      <c r="F220" s="99">
        <v>10410769.140000001</v>
      </c>
      <c r="G220" s="99">
        <v>0</v>
      </c>
      <c r="H220" s="99">
        <v>0</v>
      </c>
      <c r="I220" s="99">
        <v>10410769.140000001</v>
      </c>
      <c r="J220" s="99">
        <v>0</v>
      </c>
      <c r="K220" s="99">
        <v>10410769.140000001</v>
      </c>
      <c r="L220" s="99">
        <v>0</v>
      </c>
      <c r="M220" s="99">
        <v>0</v>
      </c>
      <c r="N220" s="100">
        <f t="shared" si="8"/>
        <v>100</v>
      </c>
      <c r="O220" s="101">
        <f t="shared" si="9"/>
        <v>100</v>
      </c>
    </row>
    <row r="221" spans="1:15" ht="63.75" x14ac:dyDescent="0.2">
      <c r="A221" s="45" t="s">
        <v>456</v>
      </c>
      <c r="B221" s="46"/>
      <c r="C221" s="47" t="s">
        <v>457</v>
      </c>
      <c r="D221" s="99">
        <v>10410769.140000001</v>
      </c>
      <c r="E221" s="99">
        <v>0</v>
      </c>
      <c r="F221" s="99">
        <v>10410769.140000001</v>
      </c>
      <c r="G221" s="99">
        <v>0</v>
      </c>
      <c r="H221" s="99">
        <v>0</v>
      </c>
      <c r="I221" s="99">
        <v>10410769.140000001</v>
      </c>
      <c r="J221" s="99">
        <v>0</v>
      </c>
      <c r="K221" s="99">
        <v>10410769.140000001</v>
      </c>
      <c r="L221" s="99">
        <v>0</v>
      </c>
      <c r="M221" s="99">
        <v>0</v>
      </c>
      <c r="N221" s="100">
        <f t="shared" si="8"/>
        <v>100</v>
      </c>
      <c r="O221" s="101">
        <f t="shared" si="9"/>
        <v>100</v>
      </c>
    </row>
    <row r="222" spans="1:15" x14ac:dyDescent="0.2">
      <c r="A222" s="45" t="s">
        <v>458</v>
      </c>
      <c r="B222" s="46"/>
      <c r="C222" s="47" t="s">
        <v>459</v>
      </c>
      <c r="D222" s="99">
        <v>593313427</v>
      </c>
      <c r="E222" s="99">
        <v>49686137.32</v>
      </c>
      <c r="F222" s="99">
        <v>593313427</v>
      </c>
      <c r="G222" s="99">
        <v>0</v>
      </c>
      <c r="H222" s="99">
        <v>49686137.32</v>
      </c>
      <c r="I222" s="99">
        <v>416215817.52999997</v>
      </c>
      <c r="J222" s="99">
        <v>59321683.030000001</v>
      </c>
      <c r="K222" s="99">
        <v>416215817.52999997</v>
      </c>
      <c r="L222" s="99">
        <v>0</v>
      </c>
      <c r="M222" s="99">
        <v>59321683.030000001</v>
      </c>
      <c r="N222" s="100">
        <f t="shared" si="8"/>
        <v>70.151086860537205</v>
      </c>
      <c r="O222" s="101">
        <f t="shared" si="9"/>
        <v>70.151086860537205</v>
      </c>
    </row>
    <row r="223" spans="1:15" ht="25.5" x14ac:dyDescent="0.2">
      <c r="A223" s="45" t="s">
        <v>460</v>
      </c>
      <c r="B223" s="46"/>
      <c r="C223" s="47" t="s">
        <v>461</v>
      </c>
      <c r="D223" s="99">
        <v>593313427</v>
      </c>
      <c r="E223" s="99">
        <v>0</v>
      </c>
      <c r="F223" s="99">
        <v>593313427</v>
      </c>
      <c r="G223" s="99">
        <v>0</v>
      </c>
      <c r="H223" s="99">
        <v>0</v>
      </c>
      <c r="I223" s="99">
        <v>416215817.52999997</v>
      </c>
      <c r="J223" s="99">
        <v>0</v>
      </c>
      <c r="K223" s="99">
        <v>416215817.52999997</v>
      </c>
      <c r="L223" s="99">
        <v>0</v>
      </c>
      <c r="M223" s="99">
        <v>0</v>
      </c>
      <c r="N223" s="100">
        <f t="shared" si="8"/>
        <v>70.151086860537205</v>
      </c>
      <c r="O223" s="101">
        <f t="shared" si="9"/>
        <v>70.151086860537205</v>
      </c>
    </row>
    <row r="224" spans="1:15" ht="25.5" x14ac:dyDescent="0.2">
      <c r="A224" s="45" t="s">
        <v>462</v>
      </c>
      <c r="B224" s="46"/>
      <c r="C224" s="47" t="s">
        <v>463</v>
      </c>
      <c r="D224" s="99">
        <v>0</v>
      </c>
      <c r="E224" s="99">
        <v>49686137.32</v>
      </c>
      <c r="F224" s="99">
        <v>0</v>
      </c>
      <c r="G224" s="99">
        <v>0</v>
      </c>
      <c r="H224" s="99">
        <v>49686137.32</v>
      </c>
      <c r="I224" s="99">
        <v>0</v>
      </c>
      <c r="J224" s="99">
        <v>59321683.030000001</v>
      </c>
      <c r="K224" s="99">
        <v>0</v>
      </c>
      <c r="L224" s="99">
        <v>0</v>
      </c>
      <c r="M224" s="99">
        <v>59321683.030000001</v>
      </c>
      <c r="N224" s="100">
        <v>0</v>
      </c>
      <c r="O224" s="101">
        <v>0</v>
      </c>
    </row>
    <row r="225" spans="1:15" ht="25.5" x14ac:dyDescent="0.2">
      <c r="A225" s="42" t="s">
        <v>464</v>
      </c>
      <c r="B225" s="43"/>
      <c r="C225" s="44" t="s">
        <v>465</v>
      </c>
      <c r="D225" s="96">
        <v>1723618600</v>
      </c>
      <c r="E225" s="96">
        <v>3540800</v>
      </c>
      <c r="F225" s="96">
        <v>1723618600</v>
      </c>
      <c r="G225" s="96">
        <v>300030</v>
      </c>
      <c r="H225" s="96">
        <v>3240770</v>
      </c>
      <c r="I225" s="96">
        <v>1301893345.8199999</v>
      </c>
      <c r="J225" s="96">
        <v>2777901.61</v>
      </c>
      <c r="K225" s="96">
        <v>1301893345.8199999</v>
      </c>
      <c r="L225" s="96">
        <v>298566</v>
      </c>
      <c r="M225" s="96">
        <v>2479335.61</v>
      </c>
      <c r="N225" s="97">
        <f t="shared" si="8"/>
        <v>75.532565372641031</v>
      </c>
      <c r="O225" s="98">
        <f t="shared" si="9"/>
        <v>75.532565372641031</v>
      </c>
    </row>
    <row r="226" spans="1:15" ht="51" x14ac:dyDescent="0.2">
      <c r="A226" s="45" t="s">
        <v>466</v>
      </c>
      <c r="B226" s="46"/>
      <c r="C226" s="47" t="s">
        <v>467</v>
      </c>
      <c r="D226" s="99">
        <v>1691031000</v>
      </c>
      <c r="E226" s="99">
        <v>410100</v>
      </c>
      <c r="F226" s="99">
        <v>1691031000</v>
      </c>
      <c r="G226" s="99">
        <v>300030</v>
      </c>
      <c r="H226" s="99">
        <v>110070</v>
      </c>
      <c r="I226" s="99">
        <v>1275196714.8900001</v>
      </c>
      <c r="J226" s="99">
        <v>382466</v>
      </c>
      <c r="K226" s="99">
        <v>1275196714.8900001</v>
      </c>
      <c r="L226" s="99">
        <v>298566</v>
      </c>
      <c r="M226" s="99">
        <v>83900</v>
      </c>
      <c r="N226" s="100">
        <f t="shared" si="8"/>
        <v>75.409422706621001</v>
      </c>
      <c r="O226" s="101">
        <f t="shared" si="9"/>
        <v>75.409422706621001</v>
      </c>
    </row>
    <row r="227" spans="1:15" ht="63.75" x14ac:dyDescent="0.2">
      <c r="A227" s="45" t="s">
        <v>468</v>
      </c>
      <c r="B227" s="46"/>
      <c r="C227" s="47" t="s">
        <v>469</v>
      </c>
      <c r="D227" s="99">
        <v>1691031000</v>
      </c>
      <c r="E227" s="99">
        <v>0</v>
      </c>
      <c r="F227" s="99">
        <v>1691031000</v>
      </c>
      <c r="G227" s="99">
        <v>0</v>
      </c>
      <c r="H227" s="99">
        <v>0</v>
      </c>
      <c r="I227" s="99">
        <v>1275196714.8900001</v>
      </c>
      <c r="J227" s="99">
        <v>0</v>
      </c>
      <c r="K227" s="99">
        <v>1275196714.8900001</v>
      </c>
      <c r="L227" s="99">
        <v>0</v>
      </c>
      <c r="M227" s="99">
        <v>0</v>
      </c>
      <c r="N227" s="100">
        <f t="shared" si="8"/>
        <v>75.409422706621001</v>
      </c>
      <c r="O227" s="101">
        <f t="shared" si="9"/>
        <v>75.409422706621001</v>
      </c>
    </row>
    <row r="228" spans="1:15" ht="51" x14ac:dyDescent="0.2">
      <c r="A228" s="45" t="s">
        <v>470</v>
      </c>
      <c r="B228" s="46"/>
      <c r="C228" s="47" t="s">
        <v>471</v>
      </c>
      <c r="D228" s="99">
        <v>0</v>
      </c>
      <c r="E228" s="99">
        <v>110070</v>
      </c>
      <c r="F228" s="99">
        <v>0</v>
      </c>
      <c r="G228" s="99">
        <v>0</v>
      </c>
      <c r="H228" s="99">
        <v>110070</v>
      </c>
      <c r="I228" s="99">
        <v>0</v>
      </c>
      <c r="J228" s="99">
        <v>83900</v>
      </c>
      <c r="K228" s="99">
        <v>0</v>
      </c>
      <c r="L228" s="99">
        <v>0</v>
      </c>
      <c r="M228" s="99">
        <v>83900</v>
      </c>
      <c r="N228" s="100">
        <v>0</v>
      </c>
      <c r="O228" s="101">
        <v>0</v>
      </c>
    </row>
    <row r="229" spans="1:15" ht="51" x14ac:dyDescent="0.2">
      <c r="A229" s="45" t="s">
        <v>472</v>
      </c>
      <c r="B229" s="46"/>
      <c r="C229" s="47" t="s">
        <v>473</v>
      </c>
      <c r="D229" s="99">
        <v>0</v>
      </c>
      <c r="E229" s="99">
        <v>300030</v>
      </c>
      <c r="F229" s="99">
        <v>0</v>
      </c>
      <c r="G229" s="99">
        <v>300030</v>
      </c>
      <c r="H229" s="99">
        <v>0</v>
      </c>
      <c r="I229" s="99">
        <v>0</v>
      </c>
      <c r="J229" s="99">
        <v>298566</v>
      </c>
      <c r="K229" s="99">
        <v>0</v>
      </c>
      <c r="L229" s="99">
        <v>298566</v>
      </c>
      <c r="M229" s="99">
        <v>0</v>
      </c>
      <c r="N229" s="100">
        <v>0</v>
      </c>
      <c r="O229" s="101">
        <v>0</v>
      </c>
    </row>
    <row r="230" spans="1:15" ht="114.75" x14ac:dyDescent="0.2">
      <c r="A230" s="45" t="s">
        <v>474</v>
      </c>
      <c r="B230" s="46"/>
      <c r="C230" s="47" t="s">
        <v>475</v>
      </c>
      <c r="D230" s="99">
        <v>22142000</v>
      </c>
      <c r="E230" s="99">
        <v>0</v>
      </c>
      <c r="F230" s="99">
        <v>22142000</v>
      </c>
      <c r="G230" s="99">
        <v>0</v>
      </c>
      <c r="H230" s="99">
        <v>0</v>
      </c>
      <c r="I230" s="99">
        <v>18029800.760000002</v>
      </c>
      <c r="J230" s="99">
        <v>0</v>
      </c>
      <c r="K230" s="99">
        <v>18029800.760000002</v>
      </c>
      <c r="L230" s="99">
        <v>0</v>
      </c>
      <c r="M230" s="99">
        <v>0</v>
      </c>
      <c r="N230" s="100">
        <f t="shared" si="8"/>
        <v>81.428058711950143</v>
      </c>
      <c r="O230" s="101">
        <f t="shared" si="9"/>
        <v>81.428058711950143</v>
      </c>
    </row>
    <row r="231" spans="1:15" ht="127.5" x14ac:dyDescent="0.2">
      <c r="A231" s="45" t="s">
        <v>476</v>
      </c>
      <c r="B231" s="46"/>
      <c r="C231" s="47" t="s">
        <v>477</v>
      </c>
      <c r="D231" s="99">
        <v>22142000</v>
      </c>
      <c r="E231" s="99">
        <v>0</v>
      </c>
      <c r="F231" s="99">
        <v>22142000</v>
      </c>
      <c r="G231" s="99">
        <v>0</v>
      </c>
      <c r="H231" s="99">
        <v>0</v>
      </c>
      <c r="I231" s="99">
        <v>18029800.760000002</v>
      </c>
      <c r="J231" s="99">
        <v>0</v>
      </c>
      <c r="K231" s="99">
        <v>18029800.760000002</v>
      </c>
      <c r="L231" s="99">
        <v>0</v>
      </c>
      <c r="M231" s="99">
        <v>0</v>
      </c>
      <c r="N231" s="100">
        <f t="shared" si="8"/>
        <v>81.428058711950143</v>
      </c>
      <c r="O231" s="101">
        <f t="shared" si="9"/>
        <v>81.428058711950143</v>
      </c>
    </row>
    <row r="232" spans="1:15" ht="76.5" x14ac:dyDescent="0.2">
      <c r="A232" s="45" t="s">
        <v>478</v>
      </c>
      <c r="B232" s="46"/>
      <c r="C232" s="47" t="s">
        <v>479</v>
      </c>
      <c r="D232" s="99">
        <v>2973400</v>
      </c>
      <c r="E232" s="99">
        <v>2973400</v>
      </c>
      <c r="F232" s="99">
        <v>2973400</v>
      </c>
      <c r="G232" s="99">
        <v>0</v>
      </c>
      <c r="H232" s="99">
        <v>2973400</v>
      </c>
      <c r="I232" s="99">
        <v>2245735.61</v>
      </c>
      <c r="J232" s="99">
        <v>2245735.61</v>
      </c>
      <c r="K232" s="99">
        <v>2245735.61</v>
      </c>
      <c r="L232" s="99">
        <v>0</v>
      </c>
      <c r="M232" s="99">
        <v>2245735.61</v>
      </c>
      <c r="N232" s="100">
        <f t="shared" si="8"/>
        <v>75.527531109167953</v>
      </c>
      <c r="O232" s="101">
        <f t="shared" si="9"/>
        <v>75.527531109167953</v>
      </c>
    </row>
    <row r="233" spans="1:15" ht="89.25" x14ac:dyDescent="0.2">
      <c r="A233" s="45" t="s">
        <v>480</v>
      </c>
      <c r="B233" s="46"/>
      <c r="C233" s="47" t="s">
        <v>481</v>
      </c>
      <c r="D233" s="99">
        <v>2973400</v>
      </c>
      <c r="E233" s="99">
        <v>0</v>
      </c>
      <c r="F233" s="99">
        <v>2973400</v>
      </c>
      <c r="G233" s="99">
        <v>0</v>
      </c>
      <c r="H233" s="99">
        <v>0</v>
      </c>
      <c r="I233" s="99">
        <v>2245735.61</v>
      </c>
      <c r="J233" s="99">
        <v>0</v>
      </c>
      <c r="K233" s="99">
        <v>2245735.61</v>
      </c>
      <c r="L233" s="99">
        <v>0</v>
      </c>
      <c r="M233" s="99">
        <v>0</v>
      </c>
      <c r="N233" s="100">
        <f t="shared" si="8"/>
        <v>75.527531109167953</v>
      </c>
      <c r="O233" s="101">
        <f t="shared" si="9"/>
        <v>75.527531109167953</v>
      </c>
    </row>
    <row r="234" spans="1:15" ht="89.25" x14ac:dyDescent="0.2">
      <c r="A234" s="45" t="s">
        <v>482</v>
      </c>
      <c r="B234" s="46"/>
      <c r="C234" s="47" t="s">
        <v>483</v>
      </c>
      <c r="D234" s="99">
        <v>0</v>
      </c>
      <c r="E234" s="99">
        <v>2973400</v>
      </c>
      <c r="F234" s="99">
        <v>0</v>
      </c>
      <c r="G234" s="99">
        <v>0</v>
      </c>
      <c r="H234" s="99">
        <v>2973400</v>
      </c>
      <c r="I234" s="99">
        <v>0</v>
      </c>
      <c r="J234" s="99">
        <v>2245735.61</v>
      </c>
      <c r="K234" s="99">
        <v>0</v>
      </c>
      <c r="L234" s="99">
        <v>0</v>
      </c>
      <c r="M234" s="99">
        <v>2245735.61</v>
      </c>
      <c r="N234" s="100">
        <v>0</v>
      </c>
      <c r="O234" s="101">
        <v>0</v>
      </c>
    </row>
    <row r="235" spans="1:15" ht="89.25" x14ac:dyDescent="0.2">
      <c r="A235" s="45" t="s">
        <v>484</v>
      </c>
      <c r="B235" s="46"/>
      <c r="C235" s="47" t="s">
        <v>485</v>
      </c>
      <c r="D235" s="99">
        <v>4800</v>
      </c>
      <c r="E235" s="99">
        <v>0</v>
      </c>
      <c r="F235" s="99">
        <v>4800</v>
      </c>
      <c r="G235" s="99">
        <v>0</v>
      </c>
      <c r="H235" s="99">
        <v>0</v>
      </c>
      <c r="I235" s="99">
        <v>4800</v>
      </c>
      <c r="J235" s="99">
        <v>0</v>
      </c>
      <c r="K235" s="99">
        <v>4800</v>
      </c>
      <c r="L235" s="99">
        <v>0</v>
      </c>
      <c r="M235" s="99">
        <v>0</v>
      </c>
      <c r="N235" s="100">
        <f t="shared" si="8"/>
        <v>100</v>
      </c>
      <c r="O235" s="101">
        <f t="shared" si="9"/>
        <v>100</v>
      </c>
    </row>
    <row r="236" spans="1:15" ht="102" x14ac:dyDescent="0.2">
      <c r="A236" s="45" t="s">
        <v>486</v>
      </c>
      <c r="B236" s="46"/>
      <c r="C236" s="47" t="s">
        <v>487</v>
      </c>
      <c r="D236" s="99">
        <v>4800</v>
      </c>
      <c r="E236" s="99">
        <v>0</v>
      </c>
      <c r="F236" s="99">
        <v>4800</v>
      </c>
      <c r="G236" s="99">
        <v>0</v>
      </c>
      <c r="H236" s="99">
        <v>0</v>
      </c>
      <c r="I236" s="99">
        <v>4800</v>
      </c>
      <c r="J236" s="99">
        <v>0</v>
      </c>
      <c r="K236" s="99">
        <v>4800</v>
      </c>
      <c r="L236" s="99">
        <v>0</v>
      </c>
      <c r="M236" s="99">
        <v>0</v>
      </c>
      <c r="N236" s="100">
        <f t="shared" si="8"/>
        <v>100</v>
      </c>
      <c r="O236" s="101">
        <f t="shared" si="9"/>
        <v>100</v>
      </c>
    </row>
    <row r="237" spans="1:15" ht="38.25" x14ac:dyDescent="0.2">
      <c r="A237" s="45" t="s">
        <v>488</v>
      </c>
      <c r="B237" s="46"/>
      <c r="C237" s="47" t="s">
        <v>489</v>
      </c>
      <c r="D237" s="99">
        <v>7467400</v>
      </c>
      <c r="E237" s="99">
        <v>157300</v>
      </c>
      <c r="F237" s="99">
        <v>7467400</v>
      </c>
      <c r="G237" s="99">
        <v>0</v>
      </c>
      <c r="H237" s="99">
        <v>157300</v>
      </c>
      <c r="I237" s="99">
        <v>6416294.5599999996</v>
      </c>
      <c r="J237" s="99">
        <v>149700</v>
      </c>
      <c r="K237" s="99">
        <v>6416294.5599999996</v>
      </c>
      <c r="L237" s="99">
        <v>0</v>
      </c>
      <c r="M237" s="99">
        <v>149700</v>
      </c>
      <c r="N237" s="100">
        <f t="shared" si="8"/>
        <v>85.924077456678361</v>
      </c>
      <c r="O237" s="101">
        <f t="shared" si="9"/>
        <v>85.924077456678361</v>
      </c>
    </row>
    <row r="238" spans="1:15" ht="51" x14ac:dyDescent="0.2">
      <c r="A238" s="45" t="s">
        <v>490</v>
      </c>
      <c r="B238" s="46"/>
      <c r="C238" s="47" t="s">
        <v>491</v>
      </c>
      <c r="D238" s="99">
        <v>7467400</v>
      </c>
      <c r="E238" s="99">
        <v>0</v>
      </c>
      <c r="F238" s="99">
        <v>7467400</v>
      </c>
      <c r="G238" s="99">
        <v>0</v>
      </c>
      <c r="H238" s="99">
        <v>0</v>
      </c>
      <c r="I238" s="99">
        <v>6416294.5599999996</v>
      </c>
      <c r="J238" s="99">
        <v>0</v>
      </c>
      <c r="K238" s="99">
        <v>6416294.5599999996</v>
      </c>
      <c r="L238" s="99">
        <v>0</v>
      </c>
      <c r="M238" s="99">
        <v>0</v>
      </c>
      <c r="N238" s="100">
        <f t="shared" si="8"/>
        <v>85.924077456678361</v>
      </c>
      <c r="O238" s="101">
        <f t="shared" si="9"/>
        <v>85.924077456678361</v>
      </c>
    </row>
    <row r="239" spans="1:15" ht="51" x14ac:dyDescent="0.2">
      <c r="A239" s="45" t="s">
        <v>492</v>
      </c>
      <c r="B239" s="46"/>
      <c r="C239" s="47" t="s">
        <v>493</v>
      </c>
      <c r="D239" s="99">
        <v>0</v>
      </c>
      <c r="E239" s="99">
        <v>157300</v>
      </c>
      <c r="F239" s="99">
        <v>0</v>
      </c>
      <c r="G239" s="99">
        <v>0</v>
      </c>
      <c r="H239" s="99">
        <v>157300</v>
      </c>
      <c r="I239" s="99">
        <v>0</v>
      </c>
      <c r="J239" s="99">
        <v>149700</v>
      </c>
      <c r="K239" s="99">
        <v>0</v>
      </c>
      <c r="L239" s="99">
        <v>0</v>
      </c>
      <c r="M239" s="99">
        <v>149700</v>
      </c>
      <c r="N239" s="100">
        <v>0</v>
      </c>
      <c r="O239" s="101">
        <v>0</v>
      </c>
    </row>
    <row r="240" spans="1:15" ht="25.5" x14ac:dyDescent="0.2">
      <c r="A240" s="42" t="s">
        <v>494</v>
      </c>
      <c r="B240" s="43"/>
      <c r="C240" s="44" t="s">
        <v>495</v>
      </c>
      <c r="D240" s="96">
        <v>114372100</v>
      </c>
      <c r="E240" s="96">
        <v>241184662.97</v>
      </c>
      <c r="F240" s="96">
        <v>298798244.33999997</v>
      </c>
      <c r="G240" s="96">
        <v>1114706.5</v>
      </c>
      <c r="H240" s="96">
        <v>55643812.130000003</v>
      </c>
      <c r="I240" s="96">
        <v>124521107.06</v>
      </c>
      <c r="J240" s="96">
        <v>222291031.55000001</v>
      </c>
      <c r="K240" s="96">
        <v>280186851.39999998</v>
      </c>
      <c r="L240" s="96">
        <v>20844806.5</v>
      </c>
      <c r="M240" s="96">
        <v>45780480.710000001</v>
      </c>
      <c r="N240" s="97">
        <f t="shared" si="8"/>
        <v>108.87367378932449</v>
      </c>
      <c r="O240" s="98">
        <f t="shared" si="9"/>
        <v>93.771250905068143</v>
      </c>
    </row>
    <row r="241" spans="1:15" ht="89.25" x14ac:dyDescent="0.2">
      <c r="A241" s="45" t="s">
        <v>496</v>
      </c>
      <c r="B241" s="46"/>
      <c r="C241" s="47" t="s">
        <v>497</v>
      </c>
      <c r="D241" s="99">
        <v>0</v>
      </c>
      <c r="E241" s="99">
        <v>185505744.34</v>
      </c>
      <c r="F241" s="99">
        <v>184426144.34</v>
      </c>
      <c r="G241" s="99">
        <v>1079600</v>
      </c>
      <c r="H241" s="99">
        <v>0</v>
      </c>
      <c r="I241" s="99">
        <v>0</v>
      </c>
      <c r="J241" s="99">
        <v>156475444.34</v>
      </c>
      <c r="K241" s="99">
        <v>155665744.34</v>
      </c>
      <c r="L241" s="99">
        <v>809700</v>
      </c>
      <c r="M241" s="99">
        <v>0</v>
      </c>
      <c r="N241" s="100">
        <v>0</v>
      </c>
      <c r="O241" s="101">
        <f t="shared" si="9"/>
        <v>84.40546479842979</v>
      </c>
    </row>
    <row r="242" spans="1:15" ht="102" x14ac:dyDescent="0.2">
      <c r="A242" s="45" t="s">
        <v>498</v>
      </c>
      <c r="B242" s="46"/>
      <c r="C242" s="47" t="s">
        <v>499</v>
      </c>
      <c r="D242" s="99">
        <v>0</v>
      </c>
      <c r="E242" s="99">
        <v>184426144.34</v>
      </c>
      <c r="F242" s="99">
        <v>184426144.34</v>
      </c>
      <c r="G242" s="99">
        <v>0</v>
      </c>
      <c r="H242" s="99">
        <v>0</v>
      </c>
      <c r="I242" s="99">
        <v>0</v>
      </c>
      <c r="J242" s="99">
        <v>155665744.34</v>
      </c>
      <c r="K242" s="99">
        <v>155665744.34</v>
      </c>
      <c r="L242" s="99">
        <v>0</v>
      </c>
      <c r="M242" s="99">
        <v>0</v>
      </c>
      <c r="N242" s="100">
        <v>0</v>
      </c>
      <c r="O242" s="101">
        <f t="shared" si="9"/>
        <v>84.40546479842979</v>
      </c>
    </row>
    <row r="243" spans="1:15" ht="102" x14ac:dyDescent="0.2">
      <c r="A243" s="45" t="s">
        <v>500</v>
      </c>
      <c r="B243" s="46"/>
      <c r="C243" s="47" t="s">
        <v>501</v>
      </c>
      <c r="D243" s="99">
        <v>0</v>
      </c>
      <c r="E243" s="99">
        <v>1079600</v>
      </c>
      <c r="F243" s="99">
        <v>0</v>
      </c>
      <c r="G243" s="99">
        <v>1079600</v>
      </c>
      <c r="H243" s="99">
        <v>0</v>
      </c>
      <c r="I243" s="99">
        <v>0</v>
      </c>
      <c r="J243" s="99">
        <v>809700</v>
      </c>
      <c r="K243" s="99">
        <v>0</v>
      </c>
      <c r="L243" s="99">
        <v>809700</v>
      </c>
      <c r="M243" s="99">
        <v>0</v>
      </c>
      <c r="N243" s="100">
        <v>0</v>
      </c>
      <c r="O243" s="101">
        <v>0</v>
      </c>
    </row>
    <row r="244" spans="1:15" ht="178.5" x14ac:dyDescent="0.2">
      <c r="A244" s="45" t="s">
        <v>502</v>
      </c>
      <c r="B244" s="46"/>
      <c r="C244" s="47" t="s">
        <v>503</v>
      </c>
      <c r="D244" s="99">
        <v>35216500</v>
      </c>
      <c r="E244" s="99">
        <v>0</v>
      </c>
      <c r="F244" s="99">
        <v>35216500</v>
      </c>
      <c r="G244" s="99">
        <v>0</v>
      </c>
      <c r="H244" s="99">
        <v>0</v>
      </c>
      <c r="I244" s="99">
        <v>28291413.149999999</v>
      </c>
      <c r="J244" s="99">
        <v>0</v>
      </c>
      <c r="K244" s="99">
        <v>28291413.149999999</v>
      </c>
      <c r="L244" s="99">
        <v>0</v>
      </c>
      <c r="M244" s="99">
        <v>0</v>
      </c>
      <c r="N244" s="100">
        <f t="shared" si="8"/>
        <v>80.33567546462595</v>
      </c>
      <c r="O244" s="101">
        <f t="shared" si="9"/>
        <v>80.33567546462595</v>
      </c>
    </row>
    <row r="245" spans="1:15" ht="191.25" x14ac:dyDescent="0.2">
      <c r="A245" s="45" t="s">
        <v>504</v>
      </c>
      <c r="B245" s="46"/>
      <c r="C245" s="47" t="s">
        <v>505</v>
      </c>
      <c r="D245" s="99">
        <v>35216500</v>
      </c>
      <c r="E245" s="99">
        <v>0</v>
      </c>
      <c r="F245" s="99">
        <v>35216500</v>
      </c>
      <c r="G245" s="99">
        <v>0</v>
      </c>
      <c r="H245" s="99">
        <v>0</v>
      </c>
      <c r="I245" s="99">
        <v>28291413.149999999</v>
      </c>
      <c r="J245" s="99">
        <v>0</v>
      </c>
      <c r="K245" s="99">
        <v>28291413.149999999</v>
      </c>
      <c r="L245" s="99">
        <v>0</v>
      </c>
      <c r="M245" s="99">
        <v>0</v>
      </c>
      <c r="N245" s="100">
        <f t="shared" si="8"/>
        <v>80.33567546462595</v>
      </c>
      <c r="O245" s="101">
        <f t="shared" si="9"/>
        <v>80.33567546462595</v>
      </c>
    </row>
    <row r="246" spans="1:15" ht="114.75" x14ac:dyDescent="0.2">
      <c r="A246" s="45" t="s">
        <v>506</v>
      </c>
      <c r="B246" s="46"/>
      <c r="C246" s="47" t="s">
        <v>507</v>
      </c>
      <c r="D246" s="99">
        <v>70000000</v>
      </c>
      <c r="E246" s="99">
        <v>0</v>
      </c>
      <c r="F246" s="99">
        <v>70000000</v>
      </c>
      <c r="G246" s="99">
        <v>0</v>
      </c>
      <c r="H246" s="99">
        <v>0</v>
      </c>
      <c r="I246" s="99">
        <v>70000000</v>
      </c>
      <c r="J246" s="99">
        <v>0</v>
      </c>
      <c r="K246" s="99">
        <v>70000000</v>
      </c>
      <c r="L246" s="99">
        <v>0</v>
      </c>
      <c r="M246" s="99">
        <v>0</v>
      </c>
      <c r="N246" s="100">
        <f t="shared" si="8"/>
        <v>100</v>
      </c>
      <c r="O246" s="101">
        <f t="shared" si="9"/>
        <v>100</v>
      </c>
    </row>
    <row r="247" spans="1:15" ht="127.5" x14ac:dyDescent="0.2">
      <c r="A247" s="45" t="s">
        <v>508</v>
      </c>
      <c r="B247" s="46"/>
      <c r="C247" s="47" t="s">
        <v>509</v>
      </c>
      <c r="D247" s="99">
        <v>70000000</v>
      </c>
      <c r="E247" s="99">
        <v>0</v>
      </c>
      <c r="F247" s="99">
        <v>70000000</v>
      </c>
      <c r="G247" s="99">
        <v>0</v>
      </c>
      <c r="H247" s="99">
        <v>0</v>
      </c>
      <c r="I247" s="99">
        <v>70000000</v>
      </c>
      <c r="J247" s="99">
        <v>0</v>
      </c>
      <c r="K247" s="99">
        <v>70000000</v>
      </c>
      <c r="L247" s="99">
        <v>0</v>
      </c>
      <c r="M247" s="99">
        <v>0</v>
      </c>
      <c r="N247" s="100">
        <f t="shared" si="8"/>
        <v>100</v>
      </c>
      <c r="O247" s="101">
        <f t="shared" si="9"/>
        <v>100</v>
      </c>
    </row>
    <row r="248" spans="1:15" ht="38.25" x14ac:dyDescent="0.2">
      <c r="A248" s="45" t="s">
        <v>510</v>
      </c>
      <c r="B248" s="46"/>
      <c r="C248" s="47" t="s">
        <v>511</v>
      </c>
      <c r="D248" s="99">
        <v>9155600</v>
      </c>
      <c r="E248" s="99">
        <v>55678918.630000003</v>
      </c>
      <c r="F248" s="99">
        <v>9155600</v>
      </c>
      <c r="G248" s="99">
        <v>35106.5</v>
      </c>
      <c r="H248" s="99">
        <v>55643812.130000003</v>
      </c>
      <c r="I248" s="99">
        <v>26229693.91</v>
      </c>
      <c r="J248" s="99">
        <v>65815587.210000001</v>
      </c>
      <c r="K248" s="99">
        <v>26229693.91</v>
      </c>
      <c r="L248" s="99">
        <v>20035106.5</v>
      </c>
      <c r="M248" s="99">
        <v>45780480.710000001</v>
      </c>
      <c r="N248" s="100">
        <f t="shared" si="8"/>
        <v>286.48798451221114</v>
      </c>
      <c r="O248" s="101">
        <f t="shared" si="9"/>
        <v>286.48798451221114</v>
      </c>
    </row>
    <row r="249" spans="1:15" ht="51" x14ac:dyDescent="0.2">
      <c r="A249" s="45" t="s">
        <v>512</v>
      </c>
      <c r="B249" s="46"/>
      <c r="C249" s="47" t="s">
        <v>513</v>
      </c>
      <c r="D249" s="99">
        <v>9155600</v>
      </c>
      <c r="E249" s="99">
        <v>0</v>
      </c>
      <c r="F249" s="99">
        <v>9155600</v>
      </c>
      <c r="G249" s="99">
        <v>0</v>
      </c>
      <c r="H249" s="99">
        <v>0</v>
      </c>
      <c r="I249" s="99">
        <v>26229693.91</v>
      </c>
      <c r="J249" s="99">
        <v>0</v>
      </c>
      <c r="K249" s="99">
        <v>26229693.91</v>
      </c>
      <c r="L249" s="99">
        <v>0</v>
      </c>
      <c r="M249" s="99">
        <v>0</v>
      </c>
      <c r="N249" s="100">
        <f t="shared" si="8"/>
        <v>286.48798451221114</v>
      </c>
      <c r="O249" s="101">
        <f t="shared" si="9"/>
        <v>286.48798451221114</v>
      </c>
    </row>
    <row r="250" spans="1:15" ht="38.25" x14ac:dyDescent="0.2">
      <c r="A250" s="45" t="s">
        <v>514</v>
      </c>
      <c r="B250" s="46"/>
      <c r="C250" s="47" t="s">
        <v>515</v>
      </c>
      <c r="D250" s="99">
        <v>0</v>
      </c>
      <c r="E250" s="99">
        <v>55643812.130000003</v>
      </c>
      <c r="F250" s="99">
        <v>0</v>
      </c>
      <c r="G250" s="99">
        <v>0</v>
      </c>
      <c r="H250" s="99">
        <v>55643812.130000003</v>
      </c>
      <c r="I250" s="99">
        <v>0</v>
      </c>
      <c r="J250" s="99">
        <v>45780480.710000001</v>
      </c>
      <c r="K250" s="99">
        <v>0</v>
      </c>
      <c r="L250" s="99">
        <v>0</v>
      </c>
      <c r="M250" s="99">
        <v>45780480.710000001</v>
      </c>
      <c r="N250" s="100">
        <v>0</v>
      </c>
      <c r="O250" s="101">
        <v>0</v>
      </c>
    </row>
    <row r="251" spans="1:15" ht="38.25" x14ac:dyDescent="0.2">
      <c r="A251" s="45" t="s">
        <v>516</v>
      </c>
      <c r="B251" s="46"/>
      <c r="C251" s="47" t="s">
        <v>517</v>
      </c>
      <c r="D251" s="99">
        <v>0</v>
      </c>
      <c r="E251" s="99">
        <v>35106.5</v>
      </c>
      <c r="F251" s="99">
        <v>0</v>
      </c>
      <c r="G251" s="99">
        <v>35106.5</v>
      </c>
      <c r="H251" s="99">
        <v>0</v>
      </c>
      <c r="I251" s="99">
        <v>0</v>
      </c>
      <c r="J251" s="99">
        <v>20035106.5</v>
      </c>
      <c r="K251" s="99">
        <v>0</v>
      </c>
      <c r="L251" s="99">
        <v>20035106.5</v>
      </c>
      <c r="M251" s="99">
        <v>0</v>
      </c>
      <c r="N251" s="100">
        <v>0</v>
      </c>
      <c r="O251" s="101">
        <v>0</v>
      </c>
    </row>
    <row r="252" spans="1:15" ht="63.75" x14ac:dyDescent="0.2">
      <c r="A252" s="42" t="s">
        <v>518</v>
      </c>
      <c r="B252" s="43"/>
      <c r="C252" s="44" t="s">
        <v>519</v>
      </c>
      <c r="D252" s="96">
        <v>760000</v>
      </c>
      <c r="E252" s="96">
        <v>0</v>
      </c>
      <c r="F252" s="96">
        <v>760000</v>
      </c>
      <c r="G252" s="96">
        <v>0</v>
      </c>
      <c r="H252" s="96">
        <v>0</v>
      </c>
      <c r="I252" s="96">
        <v>760000</v>
      </c>
      <c r="J252" s="96">
        <v>0</v>
      </c>
      <c r="K252" s="96">
        <v>760000</v>
      </c>
      <c r="L252" s="96">
        <v>0</v>
      </c>
      <c r="M252" s="96">
        <v>0</v>
      </c>
      <c r="N252" s="97">
        <f t="shared" si="8"/>
        <v>100</v>
      </c>
      <c r="O252" s="98">
        <f t="shared" si="9"/>
        <v>100</v>
      </c>
    </row>
    <row r="253" spans="1:15" ht="51" x14ac:dyDescent="0.2">
      <c r="A253" s="45" t="s">
        <v>520</v>
      </c>
      <c r="B253" s="46"/>
      <c r="C253" s="47" t="s">
        <v>521</v>
      </c>
      <c r="D253" s="99">
        <v>760000</v>
      </c>
      <c r="E253" s="99">
        <v>0</v>
      </c>
      <c r="F253" s="99">
        <v>760000</v>
      </c>
      <c r="G253" s="99">
        <v>0</v>
      </c>
      <c r="H253" s="99">
        <v>0</v>
      </c>
      <c r="I253" s="99">
        <v>760000</v>
      </c>
      <c r="J253" s="99">
        <v>0</v>
      </c>
      <c r="K253" s="99">
        <v>760000</v>
      </c>
      <c r="L253" s="99">
        <v>0</v>
      </c>
      <c r="M253" s="99">
        <v>0</v>
      </c>
      <c r="N253" s="100">
        <f t="shared" si="8"/>
        <v>100</v>
      </c>
      <c r="O253" s="101">
        <f t="shared" si="9"/>
        <v>100</v>
      </c>
    </row>
    <row r="254" spans="1:15" ht="51" x14ac:dyDescent="0.2">
      <c r="A254" s="45" t="s">
        <v>522</v>
      </c>
      <c r="B254" s="46"/>
      <c r="C254" s="47" t="s">
        <v>523</v>
      </c>
      <c r="D254" s="99">
        <v>760000</v>
      </c>
      <c r="E254" s="99">
        <v>0</v>
      </c>
      <c r="F254" s="99">
        <v>760000</v>
      </c>
      <c r="G254" s="99">
        <v>0</v>
      </c>
      <c r="H254" s="99">
        <v>0</v>
      </c>
      <c r="I254" s="99">
        <v>760000</v>
      </c>
      <c r="J254" s="99">
        <v>0</v>
      </c>
      <c r="K254" s="99">
        <v>760000</v>
      </c>
      <c r="L254" s="99">
        <v>0</v>
      </c>
      <c r="M254" s="99">
        <v>0</v>
      </c>
      <c r="N254" s="100">
        <f t="shared" si="8"/>
        <v>100</v>
      </c>
      <c r="O254" s="101">
        <f t="shared" si="9"/>
        <v>100</v>
      </c>
    </row>
    <row r="255" spans="1:15" ht="25.5" x14ac:dyDescent="0.2">
      <c r="A255" s="42" t="s">
        <v>524</v>
      </c>
      <c r="B255" s="43"/>
      <c r="C255" s="44" t="s">
        <v>525</v>
      </c>
      <c r="D255" s="96">
        <v>55062400</v>
      </c>
      <c r="E255" s="96">
        <v>0</v>
      </c>
      <c r="F255" s="96">
        <v>55062400</v>
      </c>
      <c r="G255" s="96">
        <v>0</v>
      </c>
      <c r="H255" s="96">
        <v>0</v>
      </c>
      <c r="I255" s="96">
        <v>51067944</v>
      </c>
      <c r="J255" s="96">
        <v>0</v>
      </c>
      <c r="K255" s="96">
        <v>51067944</v>
      </c>
      <c r="L255" s="96">
        <v>0</v>
      </c>
      <c r="M255" s="96">
        <v>0</v>
      </c>
      <c r="N255" s="97">
        <f t="shared" si="8"/>
        <v>92.745583192886613</v>
      </c>
      <c r="O255" s="98">
        <f t="shared" si="9"/>
        <v>92.745583192886613</v>
      </c>
    </row>
    <row r="256" spans="1:15" ht="38.25" x14ac:dyDescent="0.2">
      <c r="A256" s="45" t="s">
        <v>526</v>
      </c>
      <c r="B256" s="46"/>
      <c r="C256" s="47" t="s">
        <v>527</v>
      </c>
      <c r="D256" s="99">
        <v>55062400</v>
      </c>
      <c r="E256" s="99">
        <v>0</v>
      </c>
      <c r="F256" s="99">
        <v>55062400</v>
      </c>
      <c r="G256" s="99">
        <v>0</v>
      </c>
      <c r="H256" s="99">
        <v>0</v>
      </c>
      <c r="I256" s="99">
        <v>51067944</v>
      </c>
      <c r="J256" s="99">
        <v>0</v>
      </c>
      <c r="K256" s="99">
        <v>51067944</v>
      </c>
      <c r="L256" s="99">
        <v>0</v>
      </c>
      <c r="M256" s="99">
        <v>0</v>
      </c>
      <c r="N256" s="100">
        <f t="shared" si="8"/>
        <v>92.745583192886613</v>
      </c>
      <c r="O256" s="101">
        <f t="shared" si="9"/>
        <v>92.745583192886613</v>
      </c>
    </row>
    <row r="257" spans="1:15" ht="38.25" x14ac:dyDescent="0.2">
      <c r="A257" s="45" t="s">
        <v>526</v>
      </c>
      <c r="B257" s="46"/>
      <c r="C257" s="47" t="s">
        <v>528</v>
      </c>
      <c r="D257" s="99">
        <v>55062400</v>
      </c>
      <c r="E257" s="99">
        <v>0</v>
      </c>
      <c r="F257" s="99">
        <v>55062400</v>
      </c>
      <c r="G257" s="99">
        <v>0</v>
      </c>
      <c r="H257" s="99">
        <v>0</v>
      </c>
      <c r="I257" s="99">
        <v>51067944</v>
      </c>
      <c r="J257" s="99">
        <v>0</v>
      </c>
      <c r="K257" s="99">
        <v>51067944</v>
      </c>
      <c r="L257" s="99">
        <v>0</v>
      </c>
      <c r="M257" s="99">
        <v>0</v>
      </c>
      <c r="N257" s="100">
        <f t="shared" si="8"/>
        <v>92.745583192886613</v>
      </c>
      <c r="O257" s="101">
        <f t="shared" si="9"/>
        <v>92.745583192886613</v>
      </c>
    </row>
    <row r="258" spans="1:15" ht="76.5" x14ac:dyDescent="0.2">
      <c r="A258" s="42" t="s">
        <v>529</v>
      </c>
      <c r="B258" s="43"/>
      <c r="C258" s="44" t="s">
        <v>530</v>
      </c>
      <c r="D258" s="96">
        <v>-11956208.76</v>
      </c>
      <c r="E258" s="96">
        <v>0</v>
      </c>
      <c r="F258" s="96">
        <v>-11956208.76</v>
      </c>
      <c r="G258" s="96">
        <v>0</v>
      </c>
      <c r="H258" s="96">
        <v>0</v>
      </c>
      <c r="I258" s="96">
        <v>-12199501.289999999</v>
      </c>
      <c r="J258" s="96">
        <v>0</v>
      </c>
      <c r="K258" s="96">
        <v>-12199501.289999999</v>
      </c>
      <c r="L258" s="96">
        <v>0</v>
      </c>
      <c r="M258" s="96">
        <v>0</v>
      </c>
      <c r="N258" s="97">
        <f t="shared" si="8"/>
        <v>102.03486351638442</v>
      </c>
      <c r="O258" s="98">
        <f t="shared" si="9"/>
        <v>102.03486351638442</v>
      </c>
    </row>
    <row r="259" spans="1:15" ht="76.5" x14ac:dyDescent="0.2">
      <c r="A259" s="45" t="s">
        <v>531</v>
      </c>
      <c r="B259" s="46"/>
      <c r="C259" s="47" t="s">
        <v>532</v>
      </c>
      <c r="D259" s="99">
        <v>-11956208.76</v>
      </c>
      <c r="E259" s="99">
        <v>0</v>
      </c>
      <c r="F259" s="99">
        <v>-11956208.76</v>
      </c>
      <c r="G259" s="99">
        <v>0</v>
      </c>
      <c r="H259" s="99">
        <v>0</v>
      </c>
      <c r="I259" s="99">
        <v>-12199501.289999999</v>
      </c>
      <c r="J259" s="99">
        <v>0</v>
      </c>
      <c r="K259" s="99">
        <v>-12199501.289999999</v>
      </c>
      <c r="L259" s="99">
        <v>0</v>
      </c>
      <c r="M259" s="99">
        <v>0</v>
      </c>
      <c r="N259" s="100">
        <f t="shared" si="8"/>
        <v>102.03486351638442</v>
      </c>
      <c r="O259" s="101">
        <f t="shared" si="9"/>
        <v>102.03486351638442</v>
      </c>
    </row>
    <row r="260" spans="1:15" ht="76.5" x14ac:dyDescent="0.2">
      <c r="A260" s="45" t="s">
        <v>533</v>
      </c>
      <c r="B260" s="52"/>
      <c r="C260" s="53" t="s">
        <v>534</v>
      </c>
      <c r="D260" s="102">
        <v>-11956208.76</v>
      </c>
      <c r="E260" s="102">
        <v>0</v>
      </c>
      <c r="F260" s="102">
        <v>-11956208.76</v>
      </c>
      <c r="G260" s="102">
        <v>0</v>
      </c>
      <c r="H260" s="102">
        <v>0</v>
      </c>
      <c r="I260" s="102">
        <v>-12199501.289999999</v>
      </c>
      <c r="J260" s="102">
        <v>0</v>
      </c>
      <c r="K260" s="102">
        <v>-12199501.289999999</v>
      </c>
      <c r="L260" s="102">
        <v>0</v>
      </c>
      <c r="M260" s="102">
        <v>0</v>
      </c>
      <c r="N260" s="103">
        <f t="shared" si="8"/>
        <v>102.03486351638442</v>
      </c>
      <c r="O260" s="104">
        <f t="shared" si="9"/>
        <v>102.03486351638442</v>
      </c>
    </row>
    <row r="261" spans="1:15" x14ac:dyDescent="0.2">
      <c r="A261" s="12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</sheetData>
  <autoFilter ref="A15:O260"/>
  <mergeCells count="25">
    <mergeCell ref="A1:N1"/>
    <mergeCell ref="A2:N2"/>
    <mergeCell ref="B3:J3"/>
    <mergeCell ref="K3:M3"/>
    <mergeCell ref="B4:J4"/>
    <mergeCell ref="K4:M4"/>
    <mergeCell ref="B5:J5"/>
    <mergeCell ref="K5:M5"/>
    <mergeCell ref="B6:J6"/>
    <mergeCell ref="K6:M6"/>
    <mergeCell ref="B7:J7"/>
    <mergeCell ref="K7:M7"/>
    <mergeCell ref="B8:J8"/>
    <mergeCell ref="K8:M8"/>
    <mergeCell ref="B9:J9"/>
    <mergeCell ref="K9:M9"/>
    <mergeCell ref="B10:J10"/>
    <mergeCell ref="K10:M10"/>
    <mergeCell ref="A11:M11"/>
    <mergeCell ref="D13:H13"/>
    <mergeCell ref="I13:M13"/>
    <mergeCell ref="N13:O13"/>
    <mergeCell ref="A13:A14"/>
    <mergeCell ref="B13:B14"/>
    <mergeCell ref="C13:C14"/>
  </mergeCells>
  <pageMargins left="0.78740157480314965" right="0.31496062992125984" top="0.9055118110236221" bottom="0.9055118110236221" header="0.39370078740157483" footer="0.39370078740157483"/>
  <pageSetup paperSize="9" scale="51" fitToHeight="0" orientation="landscape" useFirstPageNumber="1" r:id="rId1"/>
  <headerFooter differentFirst="1">
    <oddHeader>&amp;C&amp;P</oddHeader>
  </headerFooter>
  <rowBreaks count="1" manualBreakCount="1">
    <brk id="2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0"/>
  <sheetViews>
    <sheetView view="pageBreakPreview" topLeftCell="A1228" zoomScale="80" zoomScaleNormal="100" zoomScaleSheetLayoutView="80" workbookViewId="0">
      <selection activeCell="H12" sqref="H12"/>
    </sheetView>
  </sheetViews>
  <sheetFormatPr defaultColWidth="9.140625" defaultRowHeight="12.75" x14ac:dyDescent="0.2"/>
  <cols>
    <col min="1" max="1" width="30.140625" customWidth="1"/>
    <col min="2" max="2" width="7.42578125" customWidth="1"/>
    <col min="3" max="3" width="24.85546875" customWidth="1"/>
    <col min="4" max="13" width="17.5703125" customWidth="1"/>
  </cols>
  <sheetData>
    <row r="1" spans="1:15" x14ac:dyDescent="0.2">
      <c r="A1" s="12"/>
      <c r="B1" s="12"/>
      <c r="C1" s="12"/>
      <c r="D1" s="12"/>
      <c r="E1" s="12"/>
      <c r="F1" s="12"/>
      <c r="G1" s="12"/>
    </row>
    <row r="2" spans="1:15" ht="18.75" x14ac:dyDescent="0.2">
      <c r="A2" s="80" t="s">
        <v>535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2.35" customHeight="1" x14ac:dyDescent="0.2">
      <c r="A4" s="84" t="s">
        <v>22</v>
      </c>
      <c r="B4" s="81" t="s">
        <v>23</v>
      </c>
      <c r="C4" s="81" t="s">
        <v>536</v>
      </c>
      <c r="D4" s="81" t="s">
        <v>25</v>
      </c>
      <c r="E4" s="82"/>
      <c r="F4" s="82"/>
      <c r="G4" s="82"/>
      <c r="H4" s="82"/>
      <c r="I4" s="81" t="s">
        <v>26</v>
      </c>
      <c r="J4" s="82"/>
      <c r="K4" s="82"/>
      <c r="L4" s="82"/>
      <c r="M4" s="82"/>
      <c r="N4" s="83" t="s">
        <v>27</v>
      </c>
      <c r="O4" s="83"/>
    </row>
    <row r="5" spans="1:15" ht="89.25" customHeight="1" x14ac:dyDescent="0.2">
      <c r="A5" s="85"/>
      <c r="B5" s="82"/>
      <c r="C5" s="82"/>
      <c r="D5" s="26" t="s">
        <v>28</v>
      </c>
      <c r="E5" s="26" t="s">
        <v>29</v>
      </c>
      <c r="F5" s="26" t="s">
        <v>30</v>
      </c>
      <c r="G5" s="26" t="s">
        <v>31</v>
      </c>
      <c r="H5" s="26" t="s">
        <v>32</v>
      </c>
      <c r="I5" s="26" t="s">
        <v>28</v>
      </c>
      <c r="J5" s="26" t="s">
        <v>29</v>
      </c>
      <c r="K5" s="26" t="s">
        <v>30</v>
      </c>
      <c r="L5" s="26" t="s">
        <v>31</v>
      </c>
      <c r="M5" s="26" t="s">
        <v>32</v>
      </c>
      <c r="N5" s="24" t="s">
        <v>33</v>
      </c>
      <c r="O5" s="24" t="s">
        <v>34</v>
      </c>
    </row>
    <row r="6" spans="1:15" x14ac:dyDescent="0.2">
      <c r="A6" s="27" t="s">
        <v>35</v>
      </c>
      <c r="B6" s="3" t="s">
        <v>36</v>
      </c>
      <c r="C6" s="3" t="s">
        <v>37</v>
      </c>
      <c r="D6" s="3" t="s">
        <v>38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32">
        <v>14</v>
      </c>
      <c r="O6" s="32">
        <v>15</v>
      </c>
    </row>
    <row r="7" spans="1:15" x14ac:dyDescent="0.2">
      <c r="A7" s="28" t="s">
        <v>537</v>
      </c>
      <c r="B7" s="6" t="s">
        <v>538</v>
      </c>
      <c r="C7" s="7" t="s">
        <v>539</v>
      </c>
      <c r="D7" s="105">
        <v>5641748658.6499996</v>
      </c>
      <c r="E7" s="105">
        <v>479192250.26999998</v>
      </c>
      <c r="F7" s="105">
        <v>5500315808.1899996</v>
      </c>
      <c r="G7" s="105">
        <v>243828719.81999999</v>
      </c>
      <c r="H7" s="105">
        <v>376796380.91000003</v>
      </c>
      <c r="I7" s="105">
        <v>3749757967.1599998</v>
      </c>
      <c r="J7" s="105">
        <v>400440245.69</v>
      </c>
      <c r="K7" s="105">
        <v>3649597353.6599998</v>
      </c>
      <c r="L7" s="105">
        <v>198808526.33000001</v>
      </c>
      <c r="M7" s="105">
        <v>301792332.86000001</v>
      </c>
      <c r="N7" s="106">
        <f t="shared" ref="N7:N70" si="0">I7/D7*100</f>
        <v>66.464463308035249</v>
      </c>
      <c r="O7" s="106">
        <f t="shared" ref="O7:O70" si="1">K7/F7*100</f>
        <v>66.352505582056395</v>
      </c>
    </row>
    <row r="8" spans="1:15" x14ac:dyDescent="0.2">
      <c r="A8" s="29" t="s">
        <v>52</v>
      </c>
      <c r="B8" s="9"/>
      <c r="C8" s="9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  <c r="O8" s="108"/>
    </row>
    <row r="9" spans="1:15" x14ac:dyDescent="0.2">
      <c r="A9" s="28" t="s">
        <v>540</v>
      </c>
      <c r="B9" s="7"/>
      <c r="C9" s="7" t="s">
        <v>541</v>
      </c>
      <c r="D9" s="105">
        <v>838304367.10000002</v>
      </c>
      <c r="E9" s="105">
        <v>1456300</v>
      </c>
      <c r="F9" s="105">
        <v>696544908.82000005</v>
      </c>
      <c r="G9" s="105">
        <v>19604682.510000002</v>
      </c>
      <c r="H9" s="105">
        <v>123611075.77</v>
      </c>
      <c r="I9" s="105">
        <v>548288272.16999996</v>
      </c>
      <c r="J9" s="105">
        <v>1186400</v>
      </c>
      <c r="K9" s="105">
        <v>437763133.31999999</v>
      </c>
      <c r="L9" s="105">
        <v>9402744.7100000009</v>
      </c>
      <c r="M9" s="105">
        <v>102308794.14</v>
      </c>
      <c r="N9" s="106">
        <f t="shared" si="0"/>
        <v>65.404439448016788</v>
      </c>
      <c r="O9" s="106">
        <f t="shared" si="1"/>
        <v>62.84779743227238</v>
      </c>
    </row>
    <row r="10" spans="1:15" ht="51" x14ac:dyDescent="0.2">
      <c r="A10" s="28" t="s">
        <v>542</v>
      </c>
      <c r="B10" s="7"/>
      <c r="C10" s="7" t="s">
        <v>543</v>
      </c>
      <c r="D10" s="105">
        <v>27506339.149999999</v>
      </c>
      <c r="E10" s="105">
        <v>0</v>
      </c>
      <c r="F10" s="105">
        <v>9670767.4299999997</v>
      </c>
      <c r="G10" s="105">
        <v>0</v>
      </c>
      <c r="H10" s="105">
        <v>17835571.719999999</v>
      </c>
      <c r="I10" s="105">
        <v>23648282.120000001</v>
      </c>
      <c r="J10" s="105">
        <v>0</v>
      </c>
      <c r="K10" s="105">
        <v>8461987.6999999993</v>
      </c>
      <c r="L10" s="105">
        <v>0</v>
      </c>
      <c r="M10" s="105">
        <v>15186294.42</v>
      </c>
      <c r="N10" s="106">
        <f t="shared" si="0"/>
        <v>85.973934921107102</v>
      </c>
      <c r="O10" s="106">
        <f t="shared" si="1"/>
        <v>87.500684524268408</v>
      </c>
    </row>
    <row r="11" spans="1:15" ht="102" x14ac:dyDescent="0.2">
      <c r="A11" s="29" t="s">
        <v>544</v>
      </c>
      <c r="B11" s="9"/>
      <c r="C11" s="9" t="s">
        <v>545</v>
      </c>
      <c r="D11" s="107">
        <v>27506339.149999999</v>
      </c>
      <c r="E11" s="107">
        <v>0</v>
      </c>
      <c r="F11" s="107">
        <v>9670767.4299999997</v>
      </c>
      <c r="G11" s="107">
        <v>0</v>
      </c>
      <c r="H11" s="107">
        <v>17835571.719999999</v>
      </c>
      <c r="I11" s="107">
        <v>23648282.120000001</v>
      </c>
      <c r="J11" s="107">
        <v>0</v>
      </c>
      <c r="K11" s="107">
        <v>8461987.6999999993</v>
      </c>
      <c r="L11" s="107">
        <v>0</v>
      </c>
      <c r="M11" s="107">
        <v>15186294.42</v>
      </c>
      <c r="N11" s="108">
        <f t="shared" si="0"/>
        <v>85.973934921107102</v>
      </c>
      <c r="O11" s="108">
        <f t="shared" si="1"/>
        <v>87.500684524268408</v>
      </c>
    </row>
    <row r="12" spans="1:15" ht="38.25" x14ac:dyDescent="0.2">
      <c r="A12" s="29" t="s">
        <v>546</v>
      </c>
      <c r="B12" s="9"/>
      <c r="C12" s="9" t="s">
        <v>547</v>
      </c>
      <c r="D12" s="107">
        <v>27506339.149999999</v>
      </c>
      <c r="E12" s="107">
        <v>0</v>
      </c>
      <c r="F12" s="107">
        <v>9670767.4299999997</v>
      </c>
      <c r="G12" s="107">
        <v>0</v>
      </c>
      <c r="H12" s="107">
        <v>17835571.719999999</v>
      </c>
      <c r="I12" s="107">
        <v>23648282.120000001</v>
      </c>
      <c r="J12" s="107">
        <v>0</v>
      </c>
      <c r="K12" s="107">
        <v>8461987.6999999993</v>
      </c>
      <c r="L12" s="107">
        <v>0</v>
      </c>
      <c r="M12" s="107">
        <v>15186294.42</v>
      </c>
      <c r="N12" s="108">
        <f t="shared" si="0"/>
        <v>85.973934921107102</v>
      </c>
      <c r="O12" s="108">
        <f t="shared" si="1"/>
        <v>87.500684524268408</v>
      </c>
    </row>
    <row r="13" spans="1:15" ht="38.25" x14ac:dyDescent="0.2">
      <c r="A13" s="29" t="s">
        <v>548</v>
      </c>
      <c r="B13" s="9"/>
      <c r="C13" s="9" t="s">
        <v>549</v>
      </c>
      <c r="D13" s="107">
        <v>22082187.629999999</v>
      </c>
      <c r="E13" s="107">
        <v>0</v>
      </c>
      <c r="F13" s="107">
        <v>8137854.75</v>
      </c>
      <c r="G13" s="107">
        <v>0</v>
      </c>
      <c r="H13" s="107">
        <v>13944332.880000001</v>
      </c>
      <c r="I13" s="107">
        <v>19063319.34</v>
      </c>
      <c r="J13" s="107">
        <v>0</v>
      </c>
      <c r="K13" s="107">
        <v>7164084.6399999997</v>
      </c>
      <c r="L13" s="107">
        <v>0</v>
      </c>
      <c r="M13" s="107">
        <v>11899234.699999999</v>
      </c>
      <c r="N13" s="108">
        <f t="shared" si="0"/>
        <v>86.328943759636019</v>
      </c>
      <c r="O13" s="108">
        <f t="shared" si="1"/>
        <v>88.034068683764602</v>
      </c>
    </row>
    <row r="14" spans="1:15" x14ac:dyDescent="0.2">
      <c r="A14" s="29" t="s">
        <v>550</v>
      </c>
      <c r="B14" s="9"/>
      <c r="C14" s="9" t="s">
        <v>549</v>
      </c>
      <c r="D14" s="107">
        <v>22082187.629999999</v>
      </c>
      <c r="E14" s="107">
        <v>0</v>
      </c>
      <c r="F14" s="107">
        <v>8137854.75</v>
      </c>
      <c r="G14" s="107">
        <v>0</v>
      </c>
      <c r="H14" s="107">
        <v>13944332.880000001</v>
      </c>
      <c r="I14" s="107">
        <v>19063319.34</v>
      </c>
      <c r="J14" s="107">
        <v>0</v>
      </c>
      <c r="K14" s="107">
        <v>7164084.6399999997</v>
      </c>
      <c r="L14" s="107">
        <v>0</v>
      </c>
      <c r="M14" s="107">
        <v>11899234.699999999</v>
      </c>
      <c r="N14" s="108">
        <f t="shared" si="0"/>
        <v>86.328943759636019</v>
      </c>
      <c r="O14" s="108">
        <f t="shared" si="1"/>
        <v>88.034068683764602</v>
      </c>
    </row>
    <row r="15" spans="1:15" ht="25.5" x14ac:dyDescent="0.2">
      <c r="A15" s="29" t="s">
        <v>551</v>
      </c>
      <c r="B15" s="9"/>
      <c r="C15" s="9" t="s">
        <v>549</v>
      </c>
      <c r="D15" s="107">
        <v>22082187.629999999</v>
      </c>
      <c r="E15" s="107">
        <v>0</v>
      </c>
      <c r="F15" s="107">
        <v>8137854.75</v>
      </c>
      <c r="G15" s="107">
        <v>0</v>
      </c>
      <c r="H15" s="107">
        <v>13944332.880000001</v>
      </c>
      <c r="I15" s="107">
        <v>19063319.34</v>
      </c>
      <c r="J15" s="107">
        <v>0</v>
      </c>
      <c r="K15" s="107">
        <v>7164084.6399999997</v>
      </c>
      <c r="L15" s="107">
        <v>0</v>
      </c>
      <c r="M15" s="107">
        <v>11899234.699999999</v>
      </c>
      <c r="N15" s="108">
        <f t="shared" si="0"/>
        <v>86.328943759636019</v>
      </c>
      <c r="O15" s="108">
        <f t="shared" si="1"/>
        <v>88.034068683764602</v>
      </c>
    </row>
    <row r="16" spans="1:15" x14ac:dyDescent="0.2">
      <c r="A16" s="29" t="s">
        <v>552</v>
      </c>
      <c r="B16" s="9"/>
      <c r="C16" s="9" t="s">
        <v>549</v>
      </c>
      <c r="D16" s="107">
        <v>22082187.629999999</v>
      </c>
      <c r="E16" s="107">
        <v>0</v>
      </c>
      <c r="F16" s="107">
        <v>8137854.75</v>
      </c>
      <c r="G16" s="107">
        <v>0</v>
      </c>
      <c r="H16" s="107">
        <v>13944332.880000001</v>
      </c>
      <c r="I16" s="107">
        <v>19063319.34</v>
      </c>
      <c r="J16" s="107">
        <v>0</v>
      </c>
      <c r="K16" s="107">
        <v>7164084.6399999997</v>
      </c>
      <c r="L16" s="107">
        <v>0</v>
      </c>
      <c r="M16" s="107">
        <v>11899234.699999999</v>
      </c>
      <c r="N16" s="108">
        <f t="shared" si="0"/>
        <v>86.328943759636019</v>
      </c>
      <c r="O16" s="108">
        <f t="shared" si="1"/>
        <v>88.034068683764602</v>
      </c>
    </row>
    <row r="17" spans="1:15" ht="76.5" x14ac:dyDescent="0.2">
      <c r="A17" s="29" t="s">
        <v>553</v>
      </c>
      <c r="B17" s="9"/>
      <c r="C17" s="9" t="s">
        <v>554</v>
      </c>
      <c r="D17" s="107">
        <v>5424151.5199999996</v>
      </c>
      <c r="E17" s="107">
        <v>0</v>
      </c>
      <c r="F17" s="107">
        <v>1532912.68</v>
      </c>
      <c r="G17" s="107">
        <v>0</v>
      </c>
      <c r="H17" s="107">
        <v>3891238.84</v>
      </c>
      <c r="I17" s="107">
        <v>4584962.78</v>
      </c>
      <c r="J17" s="107">
        <v>0</v>
      </c>
      <c r="K17" s="107">
        <v>1297903.06</v>
      </c>
      <c r="L17" s="107">
        <v>0</v>
      </c>
      <c r="M17" s="107">
        <v>3287059.72</v>
      </c>
      <c r="N17" s="108">
        <f t="shared" si="0"/>
        <v>84.52866338807587</v>
      </c>
      <c r="O17" s="108">
        <f t="shared" si="1"/>
        <v>84.669079780852229</v>
      </c>
    </row>
    <row r="18" spans="1:15" x14ac:dyDescent="0.2">
      <c r="A18" s="29" t="s">
        <v>550</v>
      </c>
      <c r="B18" s="9"/>
      <c r="C18" s="9" t="s">
        <v>554</v>
      </c>
      <c r="D18" s="107">
        <v>5424151.5199999996</v>
      </c>
      <c r="E18" s="107">
        <v>0</v>
      </c>
      <c r="F18" s="107">
        <v>1532912.68</v>
      </c>
      <c r="G18" s="107">
        <v>0</v>
      </c>
      <c r="H18" s="107">
        <v>3891238.84</v>
      </c>
      <c r="I18" s="107">
        <v>4584962.78</v>
      </c>
      <c r="J18" s="107">
        <v>0</v>
      </c>
      <c r="K18" s="107">
        <v>1297903.06</v>
      </c>
      <c r="L18" s="107">
        <v>0</v>
      </c>
      <c r="M18" s="107">
        <v>3287059.72</v>
      </c>
      <c r="N18" s="108">
        <f t="shared" si="0"/>
        <v>84.52866338807587</v>
      </c>
      <c r="O18" s="108">
        <f t="shared" si="1"/>
        <v>84.669079780852229</v>
      </c>
    </row>
    <row r="19" spans="1:15" ht="25.5" x14ac:dyDescent="0.2">
      <c r="A19" s="29" t="s">
        <v>551</v>
      </c>
      <c r="B19" s="9"/>
      <c r="C19" s="9" t="s">
        <v>554</v>
      </c>
      <c r="D19" s="107">
        <v>5424151.5199999996</v>
      </c>
      <c r="E19" s="107">
        <v>0</v>
      </c>
      <c r="F19" s="107">
        <v>1532912.68</v>
      </c>
      <c r="G19" s="107">
        <v>0</v>
      </c>
      <c r="H19" s="107">
        <v>3891238.84</v>
      </c>
      <c r="I19" s="107">
        <v>4584962.78</v>
      </c>
      <c r="J19" s="107">
        <v>0</v>
      </c>
      <c r="K19" s="107">
        <v>1297903.06</v>
      </c>
      <c r="L19" s="107">
        <v>0</v>
      </c>
      <c r="M19" s="107">
        <v>3287059.72</v>
      </c>
      <c r="N19" s="108">
        <f t="shared" si="0"/>
        <v>84.52866338807587</v>
      </c>
      <c r="O19" s="108">
        <f t="shared" si="1"/>
        <v>84.669079780852229</v>
      </c>
    </row>
    <row r="20" spans="1:15" ht="25.5" x14ac:dyDescent="0.2">
      <c r="A20" s="29" t="s">
        <v>555</v>
      </c>
      <c r="B20" s="9"/>
      <c r="C20" s="9" t="s">
        <v>554</v>
      </c>
      <c r="D20" s="107">
        <v>5424151.5199999996</v>
      </c>
      <c r="E20" s="107">
        <v>0</v>
      </c>
      <c r="F20" s="107">
        <v>1532912.68</v>
      </c>
      <c r="G20" s="107">
        <v>0</v>
      </c>
      <c r="H20" s="107">
        <v>3891238.84</v>
      </c>
      <c r="I20" s="107">
        <v>4584962.78</v>
      </c>
      <c r="J20" s="107">
        <v>0</v>
      </c>
      <c r="K20" s="107">
        <v>1297903.06</v>
      </c>
      <c r="L20" s="107">
        <v>0</v>
      </c>
      <c r="M20" s="107">
        <v>3287059.72</v>
      </c>
      <c r="N20" s="108">
        <f t="shared" si="0"/>
        <v>84.52866338807587</v>
      </c>
      <c r="O20" s="108">
        <f t="shared" si="1"/>
        <v>84.669079780852229</v>
      </c>
    </row>
    <row r="21" spans="1:15" ht="76.5" x14ac:dyDescent="0.2">
      <c r="A21" s="28" t="s">
        <v>556</v>
      </c>
      <c r="B21" s="7"/>
      <c r="C21" s="7" t="s">
        <v>557</v>
      </c>
      <c r="D21" s="105">
        <v>339522.1</v>
      </c>
      <c r="E21" s="105">
        <v>0</v>
      </c>
      <c r="F21" s="105">
        <v>206000</v>
      </c>
      <c r="G21" s="105">
        <v>73350</v>
      </c>
      <c r="H21" s="105">
        <v>60172.1</v>
      </c>
      <c r="I21" s="105">
        <v>148513.74</v>
      </c>
      <c r="J21" s="105">
        <v>0</v>
      </c>
      <c r="K21" s="105">
        <v>70275.520000000004</v>
      </c>
      <c r="L21" s="105">
        <v>18300</v>
      </c>
      <c r="M21" s="105">
        <v>59938.22</v>
      </c>
      <c r="N21" s="106">
        <f t="shared" si="0"/>
        <v>43.741994998263735</v>
      </c>
      <c r="O21" s="106">
        <f t="shared" si="1"/>
        <v>34.114330097087382</v>
      </c>
    </row>
    <row r="22" spans="1:15" ht="102" x14ac:dyDescent="0.2">
      <c r="A22" s="29" t="s">
        <v>544</v>
      </c>
      <c r="B22" s="9"/>
      <c r="C22" s="9" t="s">
        <v>558</v>
      </c>
      <c r="D22" s="107">
        <v>92775.1</v>
      </c>
      <c r="E22" s="107">
        <v>0</v>
      </c>
      <c r="F22" s="107">
        <v>42925.1</v>
      </c>
      <c r="G22" s="107">
        <v>49850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8">
        <f t="shared" si="0"/>
        <v>0</v>
      </c>
      <c r="O22" s="108">
        <f t="shared" si="1"/>
        <v>0</v>
      </c>
    </row>
    <row r="23" spans="1:15" ht="38.25" x14ac:dyDescent="0.2">
      <c r="A23" s="29" t="s">
        <v>546</v>
      </c>
      <c r="B23" s="9"/>
      <c r="C23" s="9" t="s">
        <v>559</v>
      </c>
      <c r="D23" s="107">
        <v>92775.1</v>
      </c>
      <c r="E23" s="107">
        <v>0</v>
      </c>
      <c r="F23" s="107">
        <v>42925.1</v>
      </c>
      <c r="G23" s="107">
        <v>49850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0</v>
      </c>
      <c r="N23" s="108">
        <f t="shared" si="0"/>
        <v>0</v>
      </c>
      <c r="O23" s="108">
        <f t="shared" si="1"/>
        <v>0</v>
      </c>
    </row>
    <row r="24" spans="1:15" ht="38.25" x14ac:dyDescent="0.2">
      <c r="A24" s="29" t="s">
        <v>560</v>
      </c>
      <c r="B24" s="9"/>
      <c r="C24" s="9" t="s">
        <v>561</v>
      </c>
      <c r="D24" s="107">
        <v>92775.1</v>
      </c>
      <c r="E24" s="107">
        <v>0</v>
      </c>
      <c r="F24" s="107">
        <v>42925.1</v>
      </c>
      <c r="G24" s="107">
        <v>49850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8">
        <f t="shared" si="0"/>
        <v>0</v>
      </c>
      <c r="O24" s="108">
        <f t="shared" si="1"/>
        <v>0</v>
      </c>
    </row>
    <row r="25" spans="1:15" x14ac:dyDescent="0.2">
      <c r="A25" s="29" t="s">
        <v>550</v>
      </c>
      <c r="B25" s="9"/>
      <c r="C25" s="9" t="s">
        <v>561</v>
      </c>
      <c r="D25" s="107">
        <v>92775.1</v>
      </c>
      <c r="E25" s="107">
        <v>0</v>
      </c>
      <c r="F25" s="107">
        <v>42925.1</v>
      </c>
      <c r="G25" s="107">
        <v>49850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8">
        <f t="shared" si="0"/>
        <v>0</v>
      </c>
      <c r="O25" s="108">
        <f t="shared" si="1"/>
        <v>0</v>
      </c>
    </row>
    <row r="26" spans="1:15" x14ac:dyDescent="0.2">
      <c r="A26" s="29" t="s">
        <v>562</v>
      </c>
      <c r="B26" s="9"/>
      <c r="C26" s="9" t="s">
        <v>561</v>
      </c>
      <c r="D26" s="107">
        <v>92775.1</v>
      </c>
      <c r="E26" s="107">
        <v>0</v>
      </c>
      <c r="F26" s="107">
        <v>42925.1</v>
      </c>
      <c r="G26" s="107">
        <v>49850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8">
        <f t="shared" si="0"/>
        <v>0</v>
      </c>
      <c r="O26" s="108">
        <f t="shared" si="1"/>
        <v>0</v>
      </c>
    </row>
    <row r="27" spans="1:15" x14ac:dyDescent="0.2">
      <c r="A27" s="29" t="s">
        <v>563</v>
      </c>
      <c r="B27" s="9"/>
      <c r="C27" s="9" t="s">
        <v>561</v>
      </c>
      <c r="D27" s="107">
        <v>92775.1</v>
      </c>
      <c r="E27" s="107">
        <v>0</v>
      </c>
      <c r="F27" s="107">
        <v>42925.1</v>
      </c>
      <c r="G27" s="107">
        <v>49850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8">
        <f t="shared" si="0"/>
        <v>0</v>
      </c>
      <c r="O27" s="108">
        <f t="shared" si="1"/>
        <v>0</v>
      </c>
    </row>
    <row r="28" spans="1:15" ht="38.25" x14ac:dyDescent="0.2">
      <c r="A28" s="29" t="s">
        <v>564</v>
      </c>
      <c r="B28" s="9"/>
      <c r="C28" s="9" t="s">
        <v>565</v>
      </c>
      <c r="D28" s="107">
        <v>246747</v>
      </c>
      <c r="E28" s="107">
        <v>0</v>
      </c>
      <c r="F28" s="107">
        <v>163074.9</v>
      </c>
      <c r="G28" s="107">
        <v>23500</v>
      </c>
      <c r="H28" s="107">
        <v>60172.1</v>
      </c>
      <c r="I28" s="107">
        <v>148513.74</v>
      </c>
      <c r="J28" s="107">
        <v>0</v>
      </c>
      <c r="K28" s="107">
        <v>70275.520000000004</v>
      </c>
      <c r="L28" s="107">
        <v>18300</v>
      </c>
      <c r="M28" s="107">
        <v>59938.22</v>
      </c>
      <c r="N28" s="108">
        <f t="shared" si="0"/>
        <v>60.188670986881299</v>
      </c>
      <c r="O28" s="108">
        <f t="shared" si="1"/>
        <v>43.094013854983203</v>
      </c>
    </row>
    <row r="29" spans="1:15" ht="51" x14ac:dyDescent="0.2">
      <c r="A29" s="29" t="s">
        <v>566</v>
      </c>
      <c r="B29" s="9"/>
      <c r="C29" s="9" t="s">
        <v>567</v>
      </c>
      <c r="D29" s="107">
        <v>246747</v>
      </c>
      <c r="E29" s="107">
        <v>0</v>
      </c>
      <c r="F29" s="107">
        <v>163074.9</v>
      </c>
      <c r="G29" s="107">
        <v>23500</v>
      </c>
      <c r="H29" s="107">
        <v>60172.1</v>
      </c>
      <c r="I29" s="107">
        <v>148513.74</v>
      </c>
      <c r="J29" s="107">
        <v>0</v>
      </c>
      <c r="K29" s="107">
        <v>70275.520000000004</v>
      </c>
      <c r="L29" s="107">
        <v>18300</v>
      </c>
      <c r="M29" s="107">
        <v>59938.22</v>
      </c>
      <c r="N29" s="108">
        <f t="shared" si="0"/>
        <v>60.188670986881299</v>
      </c>
      <c r="O29" s="108">
        <f t="shared" si="1"/>
        <v>43.094013854983203</v>
      </c>
    </row>
    <row r="30" spans="1:15" ht="38.25" x14ac:dyDescent="0.2">
      <c r="A30" s="29" t="s">
        <v>568</v>
      </c>
      <c r="B30" s="9"/>
      <c r="C30" s="9" t="s">
        <v>569</v>
      </c>
      <c r="D30" s="107">
        <v>81400</v>
      </c>
      <c r="E30" s="107">
        <v>0</v>
      </c>
      <c r="F30" s="107">
        <v>68500</v>
      </c>
      <c r="G30" s="107">
        <v>12900</v>
      </c>
      <c r="H30" s="107">
        <v>0</v>
      </c>
      <c r="I30" s="107">
        <v>55020</v>
      </c>
      <c r="J30" s="107">
        <v>0</v>
      </c>
      <c r="K30" s="107">
        <v>42120</v>
      </c>
      <c r="L30" s="107">
        <v>12900</v>
      </c>
      <c r="M30" s="107">
        <v>0</v>
      </c>
      <c r="N30" s="108">
        <f t="shared" si="0"/>
        <v>67.59213759213759</v>
      </c>
      <c r="O30" s="108">
        <f t="shared" si="1"/>
        <v>61.489051094890513</v>
      </c>
    </row>
    <row r="31" spans="1:15" x14ac:dyDescent="0.2">
      <c r="A31" s="29" t="s">
        <v>550</v>
      </c>
      <c r="B31" s="9"/>
      <c r="C31" s="9" t="s">
        <v>569</v>
      </c>
      <c r="D31" s="107">
        <v>81400</v>
      </c>
      <c r="E31" s="107">
        <v>0</v>
      </c>
      <c r="F31" s="107">
        <v>68500</v>
      </c>
      <c r="G31" s="107">
        <v>12900</v>
      </c>
      <c r="H31" s="107">
        <v>0</v>
      </c>
      <c r="I31" s="107">
        <v>55020</v>
      </c>
      <c r="J31" s="107">
        <v>0</v>
      </c>
      <c r="K31" s="107">
        <v>42120</v>
      </c>
      <c r="L31" s="107">
        <v>12900</v>
      </c>
      <c r="M31" s="107">
        <v>0</v>
      </c>
      <c r="N31" s="108">
        <f t="shared" si="0"/>
        <v>67.59213759213759</v>
      </c>
      <c r="O31" s="108">
        <f t="shared" si="1"/>
        <v>61.489051094890513</v>
      </c>
    </row>
    <row r="32" spans="1:15" x14ac:dyDescent="0.2">
      <c r="A32" s="29" t="s">
        <v>562</v>
      </c>
      <c r="B32" s="9"/>
      <c r="C32" s="9" t="s">
        <v>569</v>
      </c>
      <c r="D32" s="107">
        <v>81400</v>
      </c>
      <c r="E32" s="107">
        <v>0</v>
      </c>
      <c r="F32" s="107">
        <v>68500</v>
      </c>
      <c r="G32" s="107">
        <v>12900</v>
      </c>
      <c r="H32" s="107">
        <v>0</v>
      </c>
      <c r="I32" s="107">
        <v>55020</v>
      </c>
      <c r="J32" s="107">
        <v>0</v>
      </c>
      <c r="K32" s="107">
        <v>42120</v>
      </c>
      <c r="L32" s="107">
        <v>12900</v>
      </c>
      <c r="M32" s="107">
        <v>0</v>
      </c>
      <c r="N32" s="108">
        <f t="shared" si="0"/>
        <v>67.59213759213759</v>
      </c>
      <c r="O32" s="108">
        <f t="shared" si="1"/>
        <v>61.489051094890513</v>
      </c>
    </row>
    <row r="33" spans="1:15" x14ac:dyDescent="0.2">
      <c r="A33" s="29" t="s">
        <v>570</v>
      </c>
      <c r="B33" s="9"/>
      <c r="C33" s="9" t="s">
        <v>569</v>
      </c>
      <c r="D33" s="107">
        <v>55600</v>
      </c>
      <c r="E33" s="107">
        <v>0</v>
      </c>
      <c r="F33" s="107">
        <v>55600</v>
      </c>
      <c r="G33" s="107">
        <v>0</v>
      </c>
      <c r="H33" s="107">
        <v>0</v>
      </c>
      <c r="I33" s="107">
        <v>42120</v>
      </c>
      <c r="J33" s="107">
        <v>0</v>
      </c>
      <c r="K33" s="107">
        <v>42120</v>
      </c>
      <c r="L33" s="107">
        <v>0</v>
      </c>
      <c r="M33" s="107">
        <v>0</v>
      </c>
      <c r="N33" s="108">
        <f t="shared" si="0"/>
        <v>75.755395683453244</v>
      </c>
      <c r="O33" s="108">
        <f t="shared" si="1"/>
        <v>75.755395683453244</v>
      </c>
    </row>
    <row r="34" spans="1:15" x14ac:dyDescent="0.2">
      <c r="A34" s="29" t="s">
        <v>563</v>
      </c>
      <c r="B34" s="9"/>
      <c r="C34" s="9" t="s">
        <v>569</v>
      </c>
      <c r="D34" s="107">
        <v>25800</v>
      </c>
      <c r="E34" s="107">
        <v>0</v>
      </c>
      <c r="F34" s="107">
        <v>12900</v>
      </c>
      <c r="G34" s="107">
        <v>12900</v>
      </c>
      <c r="H34" s="107">
        <v>0</v>
      </c>
      <c r="I34" s="107">
        <v>12900</v>
      </c>
      <c r="J34" s="107">
        <v>0</v>
      </c>
      <c r="K34" s="107">
        <v>0</v>
      </c>
      <c r="L34" s="107">
        <v>12900</v>
      </c>
      <c r="M34" s="107">
        <v>0</v>
      </c>
      <c r="N34" s="108">
        <f t="shared" si="0"/>
        <v>50</v>
      </c>
      <c r="O34" s="108">
        <f t="shared" si="1"/>
        <v>0</v>
      </c>
    </row>
    <row r="35" spans="1:15" ht="25.5" x14ac:dyDescent="0.2">
      <c r="A35" s="29" t="s">
        <v>571</v>
      </c>
      <c r="B35" s="9"/>
      <c r="C35" s="9" t="s">
        <v>572</v>
      </c>
      <c r="D35" s="107">
        <v>165347</v>
      </c>
      <c r="E35" s="107">
        <v>0</v>
      </c>
      <c r="F35" s="107">
        <v>94574.9</v>
      </c>
      <c r="G35" s="107">
        <v>10600</v>
      </c>
      <c r="H35" s="107">
        <v>60172.1</v>
      </c>
      <c r="I35" s="107">
        <v>93493.74</v>
      </c>
      <c r="J35" s="107">
        <v>0</v>
      </c>
      <c r="K35" s="107">
        <v>28155.52</v>
      </c>
      <c r="L35" s="107">
        <v>5400</v>
      </c>
      <c r="M35" s="107">
        <v>59938.22</v>
      </c>
      <c r="N35" s="108">
        <f t="shared" si="0"/>
        <v>56.543959067899628</v>
      </c>
      <c r="O35" s="108">
        <f t="shared" si="1"/>
        <v>29.770605097124083</v>
      </c>
    </row>
    <row r="36" spans="1:15" x14ac:dyDescent="0.2">
      <c r="A36" s="29" t="s">
        <v>550</v>
      </c>
      <c r="B36" s="9"/>
      <c r="C36" s="9" t="s">
        <v>572</v>
      </c>
      <c r="D36" s="107">
        <v>56500</v>
      </c>
      <c r="E36" s="107">
        <v>0</v>
      </c>
      <c r="F36" s="107">
        <v>56500</v>
      </c>
      <c r="G36" s="107">
        <v>0</v>
      </c>
      <c r="H36" s="107">
        <v>0</v>
      </c>
      <c r="I36" s="107">
        <v>13505.52</v>
      </c>
      <c r="J36" s="107">
        <v>0</v>
      </c>
      <c r="K36" s="107">
        <v>13505.52</v>
      </c>
      <c r="L36" s="107">
        <v>0</v>
      </c>
      <c r="M36" s="107">
        <v>0</v>
      </c>
      <c r="N36" s="108">
        <f t="shared" si="0"/>
        <v>23.903575221238942</v>
      </c>
      <c r="O36" s="108">
        <f t="shared" si="1"/>
        <v>23.903575221238942</v>
      </c>
    </row>
    <row r="37" spans="1:15" x14ac:dyDescent="0.2">
      <c r="A37" s="29" t="s">
        <v>562</v>
      </c>
      <c r="B37" s="9"/>
      <c r="C37" s="9" t="s">
        <v>572</v>
      </c>
      <c r="D37" s="107">
        <v>56500</v>
      </c>
      <c r="E37" s="107">
        <v>0</v>
      </c>
      <c r="F37" s="107">
        <v>56500</v>
      </c>
      <c r="G37" s="107">
        <v>0</v>
      </c>
      <c r="H37" s="107">
        <v>0</v>
      </c>
      <c r="I37" s="107">
        <v>13505.52</v>
      </c>
      <c r="J37" s="107">
        <v>0</v>
      </c>
      <c r="K37" s="107">
        <v>13505.52</v>
      </c>
      <c r="L37" s="107">
        <v>0</v>
      </c>
      <c r="M37" s="107">
        <v>0</v>
      </c>
      <c r="N37" s="108">
        <f t="shared" si="0"/>
        <v>23.903575221238942</v>
      </c>
      <c r="O37" s="108">
        <f t="shared" si="1"/>
        <v>23.903575221238942</v>
      </c>
    </row>
    <row r="38" spans="1:15" ht="25.5" x14ac:dyDescent="0.2">
      <c r="A38" s="29" t="s">
        <v>573</v>
      </c>
      <c r="B38" s="9"/>
      <c r="C38" s="9" t="s">
        <v>572</v>
      </c>
      <c r="D38" s="107">
        <v>56500</v>
      </c>
      <c r="E38" s="107">
        <v>0</v>
      </c>
      <c r="F38" s="107">
        <v>56500</v>
      </c>
      <c r="G38" s="107">
        <v>0</v>
      </c>
      <c r="H38" s="107">
        <v>0</v>
      </c>
      <c r="I38" s="107">
        <v>13505.52</v>
      </c>
      <c r="J38" s="107">
        <v>0</v>
      </c>
      <c r="K38" s="107">
        <v>13505.52</v>
      </c>
      <c r="L38" s="107">
        <v>0</v>
      </c>
      <c r="M38" s="107">
        <v>0</v>
      </c>
      <c r="N38" s="108">
        <f t="shared" si="0"/>
        <v>23.903575221238942</v>
      </c>
      <c r="O38" s="108">
        <f t="shared" si="1"/>
        <v>23.903575221238942</v>
      </c>
    </row>
    <row r="39" spans="1:15" ht="25.5" x14ac:dyDescent="0.2">
      <c r="A39" s="29" t="s">
        <v>574</v>
      </c>
      <c r="B39" s="9"/>
      <c r="C39" s="9" t="s">
        <v>572</v>
      </c>
      <c r="D39" s="107">
        <v>108847</v>
      </c>
      <c r="E39" s="107">
        <v>0</v>
      </c>
      <c r="F39" s="107">
        <v>38074.9</v>
      </c>
      <c r="G39" s="107">
        <v>10600</v>
      </c>
      <c r="H39" s="107">
        <v>60172.1</v>
      </c>
      <c r="I39" s="107">
        <v>79988.22</v>
      </c>
      <c r="J39" s="107">
        <v>0</v>
      </c>
      <c r="K39" s="107">
        <v>14650</v>
      </c>
      <c r="L39" s="107">
        <v>5400</v>
      </c>
      <c r="M39" s="107">
        <v>59938.22</v>
      </c>
      <c r="N39" s="108">
        <f t="shared" si="0"/>
        <v>73.486839324923977</v>
      </c>
      <c r="O39" s="108">
        <f t="shared" si="1"/>
        <v>38.476791797220741</v>
      </c>
    </row>
    <row r="40" spans="1:15" ht="25.5" x14ac:dyDescent="0.2">
      <c r="A40" s="29" t="s">
        <v>575</v>
      </c>
      <c r="B40" s="9"/>
      <c r="C40" s="9" t="s">
        <v>572</v>
      </c>
      <c r="D40" s="107">
        <v>108847</v>
      </c>
      <c r="E40" s="107">
        <v>0</v>
      </c>
      <c r="F40" s="107">
        <v>38074.9</v>
      </c>
      <c r="G40" s="107">
        <v>10600</v>
      </c>
      <c r="H40" s="107">
        <v>60172.1</v>
      </c>
      <c r="I40" s="107">
        <v>79988.22</v>
      </c>
      <c r="J40" s="107">
        <v>0</v>
      </c>
      <c r="K40" s="107">
        <v>14650</v>
      </c>
      <c r="L40" s="107">
        <v>5400</v>
      </c>
      <c r="M40" s="107">
        <v>59938.22</v>
      </c>
      <c r="N40" s="108">
        <f t="shared" si="0"/>
        <v>73.486839324923977</v>
      </c>
      <c r="O40" s="108">
        <f t="shared" si="1"/>
        <v>38.476791797220741</v>
      </c>
    </row>
    <row r="41" spans="1:15" ht="25.5" x14ac:dyDescent="0.2">
      <c r="A41" s="29" t="s">
        <v>576</v>
      </c>
      <c r="B41" s="9"/>
      <c r="C41" s="9" t="s">
        <v>572</v>
      </c>
      <c r="D41" s="107">
        <v>108847</v>
      </c>
      <c r="E41" s="107">
        <v>0</v>
      </c>
      <c r="F41" s="107">
        <v>38074.9</v>
      </c>
      <c r="G41" s="107">
        <v>10600</v>
      </c>
      <c r="H41" s="107">
        <v>60172.1</v>
      </c>
      <c r="I41" s="107">
        <v>79988.22</v>
      </c>
      <c r="J41" s="107">
        <v>0</v>
      </c>
      <c r="K41" s="107">
        <v>14650</v>
      </c>
      <c r="L41" s="107">
        <v>5400</v>
      </c>
      <c r="M41" s="107">
        <v>59938.22</v>
      </c>
      <c r="N41" s="108">
        <f t="shared" si="0"/>
        <v>73.486839324923977</v>
      </c>
      <c r="O41" s="108">
        <f t="shared" si="1"/>
        <v>38.476791797220741</v>
      </c>
    </row>
    <row r="42" spans="1:15" ht="76.5" x14ac:dyDescent="0.2">
      <c r="A42" s="30" t="s">
        <v>577</v>
      </c>
      <c r="B42" s="31"/>
      <c r="C42" s="31" t="s">
        <v>578</v>
      </c>
      <c r="D42" s="109">
        <v>326513366.36000001</v>
      </c>
      <c r="E42" s="109">
        <v>1079600</v>
      </c>
      <c r="F42" s="109">
        <v>240829966.81</v>
      </c>
      <c r="G42" s="109">
        <v>8180051.0700000003</v>
      </c>
      <c r="H42" s="109">
        <v>78582948.480000004</v>
      </c>
      <c r="I42" s="109">
        <v>270163356.95999998</v>
      </c>
      <c r="J42" s="109">
        <v>809700</v>
      </c>
      <c r="K42" s="109">
        <v>199598901.93000001</v>
      </c>
      <c r="L42" s="109">
        <v>7026733.2699999996</v>
      </c>
      <c r="M42" s="109">
        <v>64347421.759999998</v>
      </c>
      <c r="N42" s="110">
        <f t="shared" si="0"/>
        <v>82.741898125582139</v>
      </c>
      <c r="O42" s="110">
        <f t="shared" si="1"/>
        <v>82.879595331867989</v>
      </c>
    </row>
    <row r="43" spans="1:15" ht="102" x14ac:dyDescent="0.2">
      <c r="A43" s="29" t="s">
        <v>544</v>
      </c>
      <c r="B43" s="9"/>
      <c r="C43" s="9" t="s">
        <v>579</v>
      </c>
      <c r="D43" s="107">
        <v>321696418.56</v>
      </c>
      <c r="E43" s="107">
        <v>0</v>
      </c>
      <c r="F43" s="107">
        <v>235923462.77000001</v>
      </c>
      <c r="G43" s="107">
        <v>8117401.0700000003</v>
      </c>
      <c r="H43" s="107">
        <v>77655554.719999999</v>
      </c>
      <c r="I43" s="107">
        <v>266727166.63</v>
      </c>
      <c r="J43" s="107">
        <v>0</v>
      </c>
      <c r="K43" s="107">
        <v>196110294.13999999</v>
      </c>
      <c r="L43" s="107">
        <v>6964465.8700000001</v>
      </c>
      <c r="M43" s="107">
        <v>63652406.619999997</v>
      </c>
      <c r="N43" s="108">
        <f t="shared" si="0"/>
        <v>82.912693844694559</v>
      </c>
      <c r="O43" s="108">
        <f t="shared" si="1"/>
        <v>83.124540407066846</v>
      </c>
    </row>
    <row r="44" spans="1:15" ht="38.25" x14ac:dyDescent="0.2">
      <c r="A44" s="29" t="s">
        <v>546</v>
      </c>
      <c r="B44" s="9"/>
      <c r="C44" s="9" t="s">
        <v>580</v>
      </c>
      <c r="D44" s="107">
        <v>321696418.56</v>
      </c>
      <c r="E44" s="107">
        <v>0</v>
      </c>
      <c r="F44" s="107">
        <v>235923462.77000001</v>
      </c>
      <c r="G44" s="107">
        <v>8117401.0700000003</v>
      </c>
      <c r="H44" s="107">
        <v>77655554.719999999</v>
      </c>
      <c r="I44" s="107">
        <v>266727166.63</v>
      </c>
      <c r="J44" s="107">
        <v>0</v>
      </c>
      <c r="K44" s="107">
        <v>196110294.13999999</v>
      </c>
      <c r="L44" s="107">
        <v>6964465.8700000001</v>
      </c>
      <c r="M44" s="107">
        <v>63652406.619999997</v>
      </c>
      <c r="N44" s="108">
        <f t="shared" si="0"/>
        <v>82.912693844694559</v>
      </c>
      <c r="O44" s="108">
        <f t="shared" si="1"/>
        <v>83.124540407066846</v>
      </c>
    </row>
    <row r="45" spans="1:15" ht="38.25" x14ac:dyDescent="0.2">
      <c r="A45" s="29" t="s">
        <v>548</v>
      </c>
      <c r="B45" s="9"/>
      <c r="C45" s="9" t="s">
        <v>581</v>
      </c>
      <c r="D45" s="107">
        <v>248501786.66999999</v>
      </c>
      <c r="E45" s="107">
        <v>0</v>
      </c>
      <c r="F45" s="107">
        <v>183618467.72</v>
      </c>
      <c r="G45" s="107">
        <v>6488183.2199999997</v>
      </c>
      <c r="H45" s="107">
        <v>58395135.729999997</v>
      </c>
      <c r="I45" s="107">
        <v>207903508.36000001</v>
      </c>
      <c r="J45" s="107">
        <v>0</v>
      </c>
      <c r="K45" s="107">
        <v>153024726.90000001</v>
      </c>
      <c r="L45" s="107">
        <v>5643390.6500000004</v>
      </c>
      <c r="M45" s="107">
        <v>49235390.810000002</v>
      </c>
      <c r="N45" s="108">
        <f t="shared" si="0"/>
        <v>83.662782125621987</v>
      </c>
      <c r="O45" s="108">
        <f t="shared" si="1"/>
        <v>83.338418406446763</v>
      </c>
    </row>
    <row r="46" spans="1:15" x14ac:dyDescent="0.2">
      <c r="A46" s="29" t="s">
        <v>550</v>
      </c>
      <c r="B46" s="9"/>
      <c r="C46" s="9" t="s">
        <v>581</v>
      </c>
      <c r="D46" s="107">
        <v>248501786.66999999</v>
      </c>
      <c r="E46" s="107">
        <v>0</v>
      </c>
      <c r="F46" s="107">
        <v>183618467.72</v>
      </c>
      <c r="G46" s="107">
        <v>6488183.2199999997</v>
      </c>
      <c r="H46" s="107">
        <v>58395135.729999997</v>
      </c>
      <c r="I46" s="107">
        <v>207903508.36000001</v>
      </c>
      <c r="J46" s="107">
        <v>0</v>
      </c>
      <c r="K46" s="107">
        <v>153024726.90000001</v>
      </c>
      <c r="L46" s="107">
        <v>5643390.6500000004</v>
      </c>
      <c r="M46" s="107">
        <v>49235390.810000002</v>
      </c>
      <c r="N46" s="108">
        <f t="shared" si="0"/>
        <v>83.662782125621987</v>
      </c>
      <c r="O46" s="108">
        <f t="shared" si="1"/>
        <v>83.338418406446763</v>
      </c>
    </row>
    <row r="47" spans="1:15" ht="25.5" x14ac:dyDescent="0.2">
      <c r="A47" s="29" t="s">
        <v>551</v>
      </c>
      <c r="B47" s="9"/>
      <c r="C47" s="9" t="s">
        <v>581</v>
      </c>
      <c r="D47" s="107">
        <v>247945519.37</v>
      </c>
      <c r="E47" s="107">
        <v>0</v>
      </c>
      <c r="F47" s="107">
        <v>183210767.72</v>
      </c>
      <c r="G47" s="107">
        <v>6488183.2199999997</v>
      </c>
      <c r="H47" s="107">
        <v>58246568.43</v>
      </c>
      <c r="I47" s="107">
        <v>207474107.81</v>
      </c>
      <c r="J47" s="107">
        <v>0</v>
      </c>
      <c r="K47" s="107">
        <v>152703079.38999999</v>
      </c>
      <c r="L47" s="107">
        <v>5643390.6500000004</v>
      </c>
      <c r="M47" s="107">
        <v>49127637.770000003</v>
      </c>
      <c r="N47" s="108">
        <f t="shared" si="0"/>
        <v>83.677296664673335</v>
      </c>
      <c r="O47" s="108">
        <f t="shared" si="1"/>
        <v>83.348310413378783</v>
      </c>
    </row>
    <row r="48" spans="1:15" x14ac:dyDescent="0.2">
      <c r="A48" s="29" t="s">
        <v>552</v>
      </c>
      <c r="B48" s="9"/>
      <c r="C48" s="9" t="s">
        <v>581</v>
      </c>
      <c r="D48" s="107">
        <v>247945519.37</v>
      </c>
      <c r="E48" s="107">
        <v>0</v>
      </c>
      <c r="F48" s="107">
        <v>183210767.72</v>
      </c>
      <c r="G48" s="107">
        <v>6488183.2199999997</v>
      </c>
      <c r="H48" s="107">
        <v>58246568.43</v>
      </c>
      <c r="I48" s="107">
        <v>207474107.81</v>
      </c>
      <c r="J48" s="107">
        <v>0</v>
      </c>
      <c r="K48" s="107">
        <v>152703079.38999999</v>
      </c>
      <c r="L48" s="107">
        <v>5643390.6500000004</v>
      </c>
      <c r="M48" s="107">
        <v>49127637.770000003</v>
      </c>
      <c r="N48" s="108">
        <f t="shared" si="0"/>
        <v>83.677296664673335</v>
      </c>
      <c r="O48" s="108">
        <f t="shared" si="1"/>
        <v>83.348310413378783</v>
      </c>
    </row>
    <row r="49" spans="1:15" x14ac:dyDescent="0.2">
      <c r="A49" s="29" t="s">
        <v>582</v>
      </c>
      <c r="B49" s="9"/>
      <c r="C49" s="9" t="s">
        <v>581</v>
      </c>
      <c r="D49" s="107">
        <v>556267.30000000005</v>
      </c>
      <c r="E49" s="107">
        <v>0</v>
      </c>
      <c r="F49" s="107">
        <v>407700</v>
      </c>
      <c r="G49" s="107">
        <v>0</v>
      </c>
      <c r="H49" s="107">
        <v>148567.29999999999</v>
      </c>
      <c r="I49" s="107">
        <v>429400.55</v>
      </c>
      <c r="J49" s="107">
        <v>0</v>
      </c>
      <c r="K49" s="107">
        <v>321647.51</v>
      </c>
      <c r="L49" s="107">
        <v>0</v>
      </c>
      <c r="M49" s="107">
        <v>107753.04</v>
      </c>
      <c r="N49" s="108">
        <f t="shared" si="0"/>
        <v>77.19320369901304</v>
      </c>
      <c r="O49" s="108">
        <f t="shared" si="1"/>
        <v>78.89318371351483</v>
      </c>
    </row>
    <row r="50" spans="1:15" ht="38.25" x14ac:dyDescent="0.2">
      <c r="A50" s="29" t="s">
        <v>583</v>
      </c>
      <c r="B50" s="9"/>
      <c r="C50" s="9" t="s">
        <v>581</v>
      </c>
      <c r="D50" s="107">
        <v>556267.30000000005</v>
      </c>
      <c r="E50" s="107">
        <v>0</v>
      </c>
      <c r="F50" s="107">
        <v>407700</v>
      </c>
      <c r="G50" s="107">
        <v>0</v>
      </c>
      <c r="H50" s="107">
        <v>148567.29999999999</v>
      </c>
      <c r="I50" s="107">
        <v>429400.55</v>
      </c>
      <c r="J50" s="107">
        <v>0</v>
      </c>
      <c r="K50" s="107">
        <v>321647.51</v>
      </c>
      <c r="L50" s="107">
        <v>0</v>
      </c>
      <c r="M50" s="107">
        <v>107753.04</v>
      </c>
      <c r="N50" s="108">
        <f t="shared" si="0"/>
        <v>77.19320369901304</v>
      </c>
      <c r="O50" s="108">
        <f t="shared" si="1"/>
        <v>78.89318371351483</v>
      </c>
    </row>
    <row r="51" spans="1:15" ht="51" x14ac:dyDescent="0.2">
      <c r="A51" s="29" t="s">
        <v>584</v>
      </c>
      <c r="B51" s="9"/>
      <c r="C51" s="9" t="s">
        <v>585</v>
      </c>
      <c r="D51" s="107">
        <v>1245058.6100000001</v>
      </c>
      <c r="E51" s="107">
        <v>0</v>
      </c>
      <c r="F51" s="107">
        <v>866675.8</v>
      </c>
      <c r="G51" s="107">
        <v>0</v>
      </c>
      <c r="H51" s="107">
        <v>378382.81</v>
      </c>
      <c r="I51" s="107">
        <v>765222.74</v>
      </c>
      <c r="J51" s="107">
        <v>0</v>
      </c>
      <c r="K51" s="107">
        <v>686039.93</v>
      </c>
      <c r="L51" s="107">
        <v>0</v>
      </c>
      <c r="M51" s="107">
        <v>79182.81</v>
      </c>
      <c r="N51" s="108">
        <f t="shared" si="0"/>
        <v>61.460780549118077</v>
      </c>
      <c r="O51" s="108">
        <f t="shared" si="1"/>
        <v>79.157619262012389</v>
      </c>
    </row>
    <row r="52" spans="1:15" x14ac:dyDescent="0.2">
      <c r="A52" s="29" t="s">
        <v>550</v>
      </c>
      <c r="B52" s="9"/>
      <c r="C52" s="9" t="s">
        <v>585</v>
      </c>
      <c r="D52" s="107">
        <v>1245058.6100000001</v>
      </c>
      <c r="E52" s="107">
        <v>0</v>
      </c>
      <c r="F52" s="107">
        <v>866675.8</v>
      </c>
      <c r="G52" s="107">
        <v>0</v>
      </c>
      <c r="H52" s="107">
        <v>378382.81</v>
      </c>
      <c r="I52" s="107">
        <v>765222.74</v>
      </c>
      <c r="J52" s="107">
        <v>0</v>
      </c>
      <c r="K52" s="107">
        <v>686039.93</v>
      </c>
      <c r="L52" s="107">
        <v>0</v>
      </c>
      <c r="M52" s="107">
        <v>79182.81</v>
      </c>
      <c r="N52" s="108">
        <f t="shared" si="0"/>
        <v>61.460780549118077</v>
      </c>
      <c r="O52" s="108">
        <f t="shared" si="1"/>
        <v>79.157619262012389</v>
      </c>
    </row>
    <row r="53" spans="1:15" ht="25.5" x14ac:dyDescent="0.2">
      <c r="A53" s="29" t="s">
        <v>551</v>
      </c>
      <c r="B53" s="9"/>
      <c r="C53" s="9" t="s">
        <v>585</v>
      </c>
      <c r="D53" s="107">
        <v>108000</v>
      </c>
      <c r="E53" s="107">
        <v>0</v>
      </c>
      <c r="F53" s="107">
        <v>100000</v>
      </c>
      <c r="G53" s="107">
        <v>0</v>
      </c>
      <c r="H53" s="107">
        <v>8000</v>
      </c>
      <c r="I53" s="107">
        <v>87500</v>
      </c>
      <c r="J53" s="107">
        <v>0</v>
      </c>
      <c r="K53" s="107">
        <v>79500</v>
      </c>
      <c r="L53" s="107">
        <v>0</v>
      </c>
      <c r="M53" s="107">
        <v>8000</v>
      </c>
      <c r="N53" s="108">
        <f t="shared" si="0"/>
        <v>81.018518518518519</v>
      </c>
      <c r="O53" s="108">
        <f t="shared" si="1"/>
        <v>79.5</v>
      </c>
    </row>
    <row r="54" spans="1:15" ht="25.5" x14ac:dyDescent="0.2">
      <c r="A54" s="29" t="s">
        <v>586</v>
      </c>
      <c r="B54" s="9"/>
      <c r="C54" s="9" t="s">
        <v>585</v>
      </c>
      <c r="D54" s="107">
        <v>108000</v>
      </c>
      <c r="E54" s="107">
        <v>0</v>
      </c>
      <c r="F54" s="107">
        <v>100000</v>
      </c>
      <c r="G54" s="107">
        <v>0</v>
      </c>
      <c r="H54" s="107">
        <v>8000</v>
      </c>
      <c r="I54" s="107">
        <v>87500</v>
      </c>
      <c r="J54" s="107">
        <v>0</v>
      </c>
      <c r="K54" s="107">
        <v>79500</v>
      </c>
      <c r="L54" s="107">
        <v>0</v>
      </c>
      <c r="M54" s="107">
        <v>8000</v>
      </c>
      <c r="N54" s="108">
        <f t="shared" si="0"/>
        <v>81.018518518518519</v>
      </c>
      <c r="O54" s="108">
        <f t="shared" si="1"/>
        <v>79.5</v>
      </c>
    </row>
    <row r="55" spans="1:15" x14ac:dyDescent="0.2">
      <c r="A55" s="29" t="s">
        <v>562</v>
      </c>
      <c r="B55" s="9"/>
      <c r="C55" s="9" t="s">
        <v>585</v>
      </c>
      <c r="D55" s="107">
        <v>1137058.6100000001</v>
      </c>
      <c r="E55" s="107">
        <v>0</v>
      </c>
      <c r="F55" s="107">
        <v>766675.8</v>
      </c>
      <c r="G55" s="107">
        <v>0</v>
      </c>
      <c r="H55" s="107">
        <v>370382.81</v>
      </c>
      <c r="I55" s="107">
        <v>677722.74</v>
      </c>
      <c r="J55" s="107">
        <v>0</v>
      </c>
      <c r="K55" s="107">
        <v>606539.93000000005</v>
      </c>
      <c r="L55" s="107">
        <v>0</v>
      </c>
      <c r="M55" s="107">
        <v>71182.81</v>
      </c>
      <c r="N55" s="108">
        <f t="shared" si="0"/>
        <v>59.603149216732099</v>
      </c>
      <c r="O55" s="108">
        <f t="shared" si="1"/>
        <v>79.112961436894196</v>
      </c>
    </row>
    <row r="56" spans="1:15" x14ac:dyDescent="0.2">
      <c r="A56" s="29" t="s">
        <v>563</v>
      </c>
      <c r="B56" s="9"/>
      <c r="C56" s="9" t="s">
        <v>585</v>
      </c>
      <c r="D56" s="107">
        <v>1137058.6100000001</v>
      </c>
      <c r="E56" s="107">
        <v>0</v>
      </c>
      <c r="F56" s="107">
        <v>766675.8</v>
      </c>
      <c r="G56" s="107">
        <v>0</v>
      </c>
      <c r="H56" s="107">
        <v>370382.81</v>
      </c>
      <c r="I56" s="107">
        <v>677722.74</v>
      </c>
      <c r="J56" s="107">
        <v>0</v>
      </c>
      <c r="K56" s="107">
        <v>606539.93000000005</v>
      </c>
      <c r="L56" s="107">
        <v>0</v>
      </c>
      <c r="M56" s="107">
        <v>71182.81</v>
      </c>
      <c r="N56" s="108">
        <f t="shared" si="0"/>
        <v>59.603149216732099</v>
      </c>
      <c r="O56" s="108">
        <f t="shared" si="1"/>
        <v>79.112961436894196</v>
      </c>
    </row>
    <row r="57" spans="1:15" ht="76.5" x14ac:dyDescent="0.2">
      <c r="A57" s="29" t="s">
        <v>553</v>
      </c>
      <c r="B57" s="9"/>
      <c r="C57" s="9" t="s">
        <v>587</v>
      </c>
      <c r="D57" s="107">
        <v>71949573.280000001</v>
      </c>
      <c r="E57" s="107">
        <v>0</v>
      </c>
      <c r="F57" s="107">
        <v>51438319.25</v>
      </c>
      <c r="G57" s="107">
        <v>1629217.85</v>
      </c>
      <c r="H57" s="107">
        <v>18882036.18</v>
      </c>
      <c r="I57" s="107">
        <v>58058435.530000001</v>
      </c>
      <c r="J57" s="107">
        <v>0</v>
      </c>
      <c r="K57" s="107">
        <v>42399527.310000002</v>
      </c>
      <c r="L57" s="107">
        <v>1321075.22</v>
      </c>
      <c r="M57" s="107">
        <v>14337833</v>
      </c>
      <c r="N57" s="108">
        <f t="shared" si="0"/>
        <v>80.693231221898927</v>
      </c>
      <c r="O57" s="108">
        <f t="shared" si="1"/>
        <v>82.427901860343155</v>
      </c>
    </row>
    <row r="58" spans="1:15" x14ac:dyDescent="0.2">
      <c r="A58" s="29" t="s">
        <v>550</v>
      </c>
      <c r="B58" s="9"/>
      <c r="C58" s="9" t="s">
        <v>587</v>
      </c>
      <c r="D58" s="107">
        <v>71949573.280000001</v>
      </c>
      <c r="E58" s="107">
        <v>0</v>
      </c>
      <c r="F58" s="107">
        <v>51438319.25</v>
      </c>
      <c r="G58" s="107">
        <v>1629217.85</v>
      </c>
      <c r="H58" s="107">
        <v>18882036.18</v>
      </c>
      <c r="I58" s="107">
        <v>58058435.530000001</v>
      </c>
      <c r="J58" s="107">
        <v>0</v>
      </c>
      <c r="K58" s="107">
        <v>42399527.310000002</v>
      </c>
      <c r="L58" s="107">
        <v>1321075.22</v>
      </c>
      <c r="M58" s="107">
        <v>14337833</v>
      </c>
      <c r="N58" s="108">
        <f t="shared" si="0"/>
        <v>80.693231221898927</v>
      </c>
      <c r="O58" s="108">
        <f t="shared" si="1"/>
        <v>82.427901860343155</v>
      </c>
    </row>
    <row r="59" spans="1:15" ht="25.5" x14ac:dyDescent="0.2">
      <c r="A59" s="29" t="s">
        <v>551</v>
      </c>
      <c r="B59" s="9"/>
      <c r="C59" s="9" t="s">
        <v>587</v>
      </c>
      <c r="D59" s="107">
        <v>71949573.280000001</v>
      </c>
      <c r="E59" s="107">
        <v>0</v>
      </c>
      <c r="F59" s="107">
        <v>51438319.25</v>
      </c>
      <c r="G59" s="107">
        <v>1629217.85</v>
      </c>
      <c r="H59" s="107">
        <v>18882036.18</v>
      </c>
      <c r="I59" s="107">
        <v>58058435.530000001</v>
      </c>
      <c r="J59" s="107">
        <v>0</v>
      </c>
      <c r="K59" s="107">
        <v>42399527.310000002</v>
      </c>
      <c r="L59" s="107">
        <v>1321075.22</v>
      </c>
      <c r="M59" s="107">
        <v>14337833</v>
      </c>
      <c r="N59" s="108">
        <f t="shared" si="0"/>
        <v>80.693231221898927</v>
      </c>
      <c r="O59" s="108">
        <f t="shared" si="1"/>
        <v>82.427901860343155</v>
      </c>
    </row>
    <row r="60" spans="1:15" ht="25.5" x14ac:dyDescent="0.2">
      <c r="A60" s="29" t="s">
        <v>555</v>
      </c>
      <c r="B60" s="9"/>
      <c r="C60" s="9" t="s">
        <v>587</v>
      </c>
      <c r="D60" s="107">
        <v>71949573.280000001</v>
      </c>
      <c r="E60" s="107">
        <v>0</v>
      </c>
      <c r="F60" s="107">
        <v>51438319.25</v>
      </c>
      <c r="G60" s="107">
        <v>1629217.85</v>
      </c>
      <c r="H60" s="107">
        <v>18882036.18</v>
      </c>
      <c r="I60" s="107">
        <v>58058435.530000001</v>
      </c>
      <c r="J60" s="107">
        <v>0</v>
      </c>
      <c r="K60" s="107">
        <v>42399527.310000002</v>
      </c>
      <c r="L60" s="107">
        <v>1321075.22</v>
      </c>
      <c r="M60" s="107">
        <v>14337833</v>
      </c>
      <c r="N60" s="108">
        <f t="shared" si="0"/>
        <v>80.693231221898927</v>
      </c>
      <c r="O60" s="108">
        <f t="shared" si="1"/>
        <v>82.427901860343155</v>
      </c>
    </row>
    <row r="61" spans="1:15" ht="38.25" x14ac:dyDescent="0.2">
      <c r="A61" s="29" t="s">
        <v>564</v>
      </c>
      <c r="B61" s="9"/>
      <c r="C61" s="9" t="s">
        <v>588</v>
      </c>
      <c r="D61" s="107">
        <v>4816945.16</v>
      </c>
      <c r="E61" s="107">
        <v>0</v>
      </c>
      <c r="F61" s="107">
        <v>3826904.04</v>
      </c>
      <c r="G61" s="107">
        <v>62650</v>
      </c>
      <c r="H61" s="107">
        <v>927391.12</v>
      </c>
      <c r="I61" s="107">
        <v>3436187.69</v>
      </c>
      <c r="J61" s="107">
        <v>0</v>
      </c>
      <c r="K61" s="107">
        <v>2678907.79</v>
      </c>
      <c r="L61" s="107">
        <v>62267.4</v>
      </c>
      <c r="M61" s="107">
        <v>695012.5</v>
      </c>
      <c r="N61" s="108">
        <f t="shared" si="0"/>
        <v>71.335412296867418</v>
      </c>
      <c r="O61" s="108">
        <f t="shared" si="1"/>
        <v>70.001958815774231</v>
      </c>
    </row>
    <row r="62" spans="1:15" ht="51" x14ac:dyDescent="0.2">
      <c r="A62" s="29" t="s">
        <v>566</v>
      </c>
      <c r="B62" s="9"/>
      <c r="C62" s="9" t="s">
        <v>589</v>
      </c>
      <c r="D62" s="107">
        <v>4816945.16</v>
      </c>
      <c r="E62" s="107">
        <v>0</v>
      </c>
      <c r="F62" s="107">
        <v>3826904.04</v>
      </c>
      <c r="G62" s="107">
        <v>62650</v>
      </c>
      <c r="H62" s="107">
        <v>927391.12</v>
      </c>
      <c r="I62" s="107">
        <v>3436187.69</v>
      </c>
      <c r="J62" s="107">
        <v>0</v>
      </c>
      <c r="K62" s="107">
        <v>2678907.79</v>
      </c>
      <c r="L62" s="107">
        <v>62267.4</v>
      </c>
      <c r="M62" s="107">
        <v>695012.5</v>
      </c>
      <c r="N62" s="108">
        <f t="shared" si="0"/>
        <v>71.335412296867418</v>
      </c>
      <c r="O62" s="108">
        <f t="shared" si="1"/>
        <v>70.001958815774231</v>
      </c>
    </row>
    <row r="63" spans="1:15" ht="25.5" x14ac:dyDescent="0.2">
      <c r="A63" s="29" t="s">
        <v>571</v>
      </c>
      <c r="B63" s="9"/>
      <c r="C63" s="9" t="s">
        <v>590</v>
      </c>
      <c r="D63" s="107">
        <v>4816945.16</v>
      </c>
      <c r="E63" s="107">
        <v>0</v>
      </c>
      <c r="F63" s="107">
        <v>3826904.04</v>
      </c>
      <c r="G63" s="107">
        <v>62650</v>
      </c>
      <c r="H63" s="107">
        <v>927391.12</v>
      </c>
      <c r="I63" s="107">
        <v>3436187.69</v>
      </c>
      <c r="J63" s="107">
        <v>0</v>
      </c>
      <c r="K63" s="107">
        <v>2678907.79</v>
      </c>
      <c r="L63" s="107">
        <v>62267.4</v>
      </c>
      <c r="M63" s="107">
        <v>695012.5</v>
      </c>
      <c r="N63" s="108">
        <f t="shared" si="0"/>
        <v>71.335412296867418</v>
      </c>
      <c r="O63" s="108">
        <f t="shared" si="1"/>
        <v>70.001958815774231</v>
      </c>
    </row>
    <row r="64" spans="1:15" x14ac:dyDescent="0.2">
      <c r="A64" s="29" t="s">
        <v>550</v>
      </c>
      <c r="B64" s="9"/>
      <c r="C64" s="9" t="s">
        <v>590</v>
      </c>
      <c r="D64" s="107">
        <v>2371257.13</v>
      </c>
      <c r="E64" s="107">
        <v>0</v>
      </c>
      <c r="F64" s="107">
        <v>1800824.2</v>
      </c>
      <c r="G64" s="107">
        <v>50350</v>
      </c>
      <c r="H64" s="107">
        <v>520082.93</v>
      </c>
      <c r="I64" s="107">
        <v>1466784.98</v>
      </c>
      <c r="J64" s="107">
        <v>0</v>
      </c>
      <c r="K64" s="107">
        <v>1030847.03</v>
      </c>
      <c r="L64" s="107">
        <v>49967.4</v>
      </c>
      <c r="M64" s="107">
        <v>385970.55</v>
      </c>
      <c r="N64" s="108">
        <f t="shared" si="0"/>
        <v>61.856850589627967</v>
      </c>
      <c r="O64" s="108">
        <f t="shared" si="1"/>
        <v>57.243068479421808</v>
      </c>
    </row>
    <row r="65" spans="1:15" x14ac:dyDescent="0.2">
      <c r="A65" s="29" t="s">
        <v>562</v>
      </c>
      <c r="B65" s="9"/>
      <c r="C65" s="9" t="s">
        <v>590</v>
      </c>
      <c r="D65" s="107">
        <v>2371257.13</v>
      </c>
      <c r="E65" s="107">
        <v>0</v>
      </c>
      <c r="F65" s="107">
        <v>1800824.2</v>
      </c>
      <c r="G65" s="107">
        <v>50350</v>
      </c>
      <c r="H65" s="107">
        <v>520082.93</v>
      </c>
      <c r="I65" s="107">
        <v>1466784.98</v>
      </c>
      <c r="J65" s="107">
        <v>0</v>
      </c>
      <c r="K65" s="107">
        <v>1030847.03</v>
      </c>
      <c r="L65" s="107">
        <v>49967.4</v>
      </c>
      <c r="M65" s="107">
        <v>385970.55</v>
      </c>
      <c r="N65" s="108">
        <f t="shared" si="0"/>
        <v>61.856850589627967</v>
      </c>
      <c r="O65" s="108">
        <f t="shared" si="1"/>
        <v>57.243068479421808</v>
      </c>
    </row>
    <row r="66" spans="1:15" x14ac:dyDescent="0.2">
      <c r="A66" s="29" t="s">
        <v>570</v>
      </c>
      <c r="B66" s="9"/>
      <c r="C66" s="9" t="s">
        <v>590</v>
      </c>
      <c r="D66" s="107">
        <v>377244.2</v>
      </c>
      <c r="E66" s="107">
        <v>0</v>
      </c>
      <c r="F66" s="107">
        <v>323524.2</v>
      </c>
      <c r="G66" s="107">
        <v>14600</v>
      </c>
      <c r="H66" s="107">
        <v>39120</v>
      </c>
      <c r="I66" s="107">
        <v>279395.15999999997</v>
      </c>
      <c r="J66" s="107">
        <v>0</v>
      </c>
      <c r="K66" s="107">
        <v>244801.36</v>
      </c>
      <c r="L66" s="107">
        <v>14217.4</v>
      </c>
      <c r="M66" s="107">
        <v>20376.400000000001</v>
      </c>
      <c r="N66" s="108">
        <f t="shared" si="0"/>
        <v>74.06214860294736</v>
      </c>
      <c r="O66" s="108">
        <f t="shared" si="1"/>
        <v>75.667093837184353</v>
      </c>
    </row>
    <row r="67" spans="1:15" x14ac:dyDescent="0.2">
      <c r="A67" s="29" t="s">
        <v>591</v>
      </c>
      <c r="B67" s="9"/>
      <c r="C67" s="9" t="s">
        <v>590</v>
      </c>
      <c r="D67" s="107">
        <v>133368.94</v>
      </c>
      <c r="E67" s="107">
        <v>0</v>
      </c>
      <c r="F67" s="107">
        <v>0</v>
      </c>
      <c r="G67" s="107">
        <v>0</v>
      </c>
      <c r="H67" s="107">
        <v>133368.94</v>
      </c>
      <c r="I67" s="107">
        <v>68585.570000000007</v>
      </c>
      <c r="J67" s="107">
        <v>0</v>
      </c>
      <c r="K67" s="107">
        <v>0</v>
      </c>
      <c r="L67" s="107">
        <v>0</v>
      </c>
      <c r="M67" s="107">
        <v>68585.570000000007</v>
      </c>
      <c r="N67" s="108">
        <f t="shared" si="0"/>
        <v>51.425444335090319</v>
      </c>
      <c r="O67" s="108"/>
    </row>
    <row r="68" spans="1:15" x14ac:dyDescent="0.2">
      <c r="A68" s="29" t="s">
        <v>563</v>
      </c>
      <c r="B68" s="9"/>
      <c r="C68" s="9" t="s">
        <v>590</v>
      </c>
      <c r="D68" s="107">
        <v>1860643.99</v>
      </c>
      <c r="E68" s="107">
        <v>0</v>
      </c>
      <c r="F68" s="107">
        <v>1477300</v>
      </c>
      <c r="G68" s="107">
        <v>35750</v>
      </c>
      <c r="H68" s="107">
        <v>347593.99</v>
      </c>
      <c r="I68" s="107">
        <v>1118804.25</v>
      </c>
      <c r="J68" s="107">
        <v>0</v>
      </c>
      <c r="K68" s="107">
        <v>786045.67</v>
      </c>
      <c r="L68" s="107">
        <v>35750</v>
      </c>
      <c r="M68" s="107">
        <v>297008.58</v>
      </c>
      <c r="N68" s="108">
        <f t="shared" si="0"/>
        <v>60.129947266268815</v>
      </c>
      <c r="O68" s="108">
        <f t="shared" si="1"/>
        <v>53.208263047451432</v>
      </c>
    </row>
    <row r="69" spans="1:15" ht="25.5" x14ac:dyDescent="0.2">
      <c r="A69" s="29" t="s">
        <v>574</v>
      </c>
      <c r="B69" s="9"/>
      <c r="C69" s="9" t="s">
        <v>590</v>
      </c>
      <c r="D69" s="107">
        <v>2445688.0299999998</v>
      </c>
      <c r="E69" s="107">
        <v>0</v>
      </c>
      <c r="F69" s="107">
        <v>2026079.84</v>
      </c>
      <c r="G69" s="107">
        <v>12300</v>
      </c>
      <c r="H69" s="107">
        <v>407308.19</v>
      </c>
      <c r="I69" s="107">
        <v>1969402.71</v>
      </c>
      <c r="J69" s="107">
        <v>0</v>
      </c>
      <c r="K69" s="107">
        <v>1648060.76</v>
      </c>
      <c r="L69" s="107">
        <v>12300</v>
      </c>
      <c r="M69" s="107">
        <v>309041.95</v>
      </c>
      <c r="N69" s="108">
        <f t="shared" si="0"/>
        <v>80.525507989667844</v>
      </c>
      <c r="O69" s="108">
        <f t="shared" si="1"/>
        <v>81.342340388718341</v>
      </c>
    </row>
    <row r="70" spans="1:15" ht="25.5" x14ac:dyDescent="0.2">
      <c r="A70" s="29" t="s">
        <v>592</v>
      </c>
      <c r="B70" s="9"/>
      <c r="C70" s="9" t="s">
        <v>590</v>
      </c>
      <c r="D70" s="107">
        <v>185250</v>
      </c>
      <c r="E70" s="107">
        <v>0</v>
      </c>
      <c r="F70" s="107">
        <v>180800</v>
      </c>
      <c r="G70" s="107">
        <v>850</v>
      </c>
      <c r="H70" s="107">
        <v>3600</v>
      </c>
      <c r="I70" s="107">
        <v>157475.85999999999</v>
      </c>
      <c r="J70" s="107">
        <v>0</v>
      </c>
      <c r="K70" s="107">
        <v>153025.85999999999</v>
      </c>
      <c r="L70" s="107">
        <v>850</v>
      </c>
      <c r="M70" s="107">
        <v>3600</v>
      </c>
      <c r="N70" s="108">
        <f t="shared" si="0"/>
        <v>85.007211875843453</v>
      </c>
      <c r="O70" s="108">
        <f t="shared" si="1"/>
        <v>84.638196902654855</v>
      </c>
    </row>
    <row r="71" spans="1:15" ht="25.5" x14ac:dyDescent="0.2">
      <c r="A71" s="29" t="s">
        <v>575</v>
      </c>
      <c r="B71" s="9"/>
      <c r="C71" s="9" t="s">
        <v>590</v>
      </c>
      <c r="D71" s="107">
        <v>2260438.0299999998</v>
      </c>
      <c r="E71" s="107">
        <v>0</v>
      </c>
      <c r="F71" s="107">
        <v>1845279.84</v>
      </c>
      <c r="G71" s="107">
        <v>11450</v>
      </c>
      <c r="H71" s="107">
        <v>403708.19</v>
      </c>
      <c r="I71" s="107">
        <v>1811926.85</v>
      </c>
      <c r="J71" s="107">
        <v>0</v>
      </c>
      <c r="K71" s="107">
        <v>1495034.9</v>
      </c>
      <c r="L71" s="107">
        <v>11450</v>
      </c>
      <c r="M71" s="107">
        <v>305441.95</v>
      </c>
      <c r="N71" s="108">
        <f t="shared" ref="N71:N132" si="2">I71/D71*100</f>
        <v>80.158218272411574</v>
      </c>
      <c r="O71" s="108">
        <f t="shared" ref="O71:O132" si="3">K71/F71*100</f>
        <v>81.019413293974964</v>
      </c>
    </row>
    <row r="72" spans="1:15" ht="25.5" x14ac:dyDescent="0.2">
      <c r="A72" s="29" t="s">
        <v>576</v>
      </c>
      <c r="B72" s="9"/>
      <c r="C72" s="9" t="s">
        <v>590</v>
      </c>
      <c r="D72" s="107">
        <v>1610421.93</v>
      </c>
      <c r="E72" s="107">
        <v>0</v>
      </c>
      <c r="F72" s="107">
        <v>1429979.84</v>
      </c>
      <c r="G72" s="107">
        <v>11450</v>
      </c>
      <c r="H72" s="107">
        <v>168992.09</v>
      </c>
      <c r="I72" s="107">
        <v>1337183.98</v>
      </c>
      <c r="J72" s="107">
        <v>0</v>
      </c>
      <c r="K72" s="107">
        <v>1182668</v>
      </c>
      <c r="L72" s="107">
        <v>11450</v>
      </c>
      <c r="M72" s="107">
        <v>143065.98000000001</v>
      </c>
      <c r="N72" s="108">
        <f t="shared" si="2"/>
        <v>83.033145232939049</v>
      </c>
      <c r="O72" s="108">
        <f t="shared" si="3"/>
        <v>82.705221914177471</v>
      </c>
    </row>
    <row r="73" spans="1:15" ht="38.25" x14ac:dyDescent="0.2">
      <c r="A73" s="29" t="s">
        <v>593</v>
      </c>
      <c r="B73" s="9"/>
      <c r="C73" s="9" t="s">
        <v>590</v>
      </c>
      <c r="D73" s="107">
        <v>650016.1</v>
      </c>
      <c r="E73" s="107">
        <v>0</v>
      </c>
      <c r="F73" s="107">
        <v>415300</v>
      </c>
      <c r="G73" s="107">
        <v>0</v>
      </c>
      <c r="H73" s="107">
        <v>234716.1</v>
      </c>
      <c r="I73" s="107">
        <v>474742.87</v>
      </c>
      <c r="J73" s="107">
        <v>0</v>
      </c>
      <c r="K73" s="107">
        <v>312366.90000000002</v>
      </c>
      <c r="L73" s="107">
        <v>0</v>
      </c>
      <c r="M73" s="107">
        <v>162375.97</v>
      </c>
      <c r="N73" s="108">
        <f t="shared" si="2"/>
        <v>73.035555580854066</v>
      </c>
      <c r="O73" s="108">
        <f t="shared" si="3"/>
        <v>75.214760414158448</v>
      </c>
    </row>
    <row r="74" spans="1:15" x14ac:dyDescent="0.2">
      <c r="A74" s="29" t="s">
        <v>594</v>
      </c>
      <c r="B74" s="9"/>
      <c r="C74" s="9" t="s">
        <v>595</v>
      </c>
      <c r="D74" s="107">
        <v>0</v>
      </c>
      <c r="E74" s="107">
        <v>1079600</v>
      </c>
      <c r="F74" s="107">
        <v>1079600</v>
      </c>
      <c r="G74" s="107">
        <v>0</v>
      </c>
      <c r="H74" s="107">
        <v>0</v>
      </c>
      <c r="I74" s="107">
        <v>0</v>
      </c>
      <c r="J74" s="107">
        <v>809700</v>
      </c>
      <c r="K74" s="107">
        <v>809700</v>
      </c>
      <c r="L74" s="107">
        <v>0</v>
      </c>
      <c r="M74" s="107">
        <v>0</v>
      </c>
      <c r="N74" s="108"/>
      <c r="O74" s="108">
        <f t="shared" si="3"/>
        <v>75</v>
      </c>
    </row>
    <row r="75" spans="1:15" x14ac:dyDescent="0.2">
      <c r="A75" s="29" t="s">
        <v>494</v>
      </c>
      <c r="B75" s="9"/>
      <c r="C75" s="9" t="s">
        <v>596</v>
      </c>
      <c r="D75" s="107">
        <v>0</v>
      </c>
      <c r="E75" s="107">
        <v>1079600</v>
      </c>
      <c r="F75" s="107">
        <v>1079600</v>
      </c>
      <c r="G75" s="107">
        <v>0</v>
      </c>
      <c r="H75" s="107">
        <v>0</v>
      </c>
      <c r="I75" s="107">
        <v>0</v>
      </c>
      <c r="J75" s="107">
        <v>809700</v>
      </c>
      <c r="K75" s="107">
        <v>809700</v>
      </c>
      <c r="L75" s="107">
        <v>0</v>
      </c>
      <c r="M75" s="107">
        <v>0</v>
      </c>
      <c r="N75" s="108"/>
      <c r="O75" s="108">
        <f t="shared" si="3"/>
        <v>75</v>
      </c>
    </row>
    <row r="76" spans="1:15" x14ac:dyDescent="0.2">
      <c r="A76" s="29" t="s">
        <v>550</v>
      </c>
      <c r="B76" s="9"/>
      <c r="C76" s="9" t="s">
        <v>596</v>
      </c>
      <c r="D76" s="107">
        <v>0</v>
      </c>
      <c r="E76" s="107">
        <v>1079600</v>
      </c>
      <c r="F76" s="107">
        <v>1079600</v>
      </c>
      <c r="G76" s="107">
        <v>0</v>
      </c>
      <c r="H76" s="107">
        <v>0</v>
      </c>
      <c r="I76" s="107">
        <v>0</v>
      </c>
      <c r="J76" s="107">
        <v>809700</v>
      </c>
      <c r="K76" s="107">
        <v>809700</v>
      </c>
      <c r="L76" s="107">
        <v>0</v>
      </c>
      <c r="M76" s="107">
        <v>0</v>
      </c>
      <c r="N76" s="108"/>
      <c r="O76" s="108">
        <f t="shared" si="3"/>
        <v>75</v>
      </c>
    </row>
    <row r="77" spans="1:15" ht="25.5" x14ac:dyDescent="0.2">
      <c r="A77" s="29" t="s">
        <v>597</v>
      </c>
      <c r="B77" s="9"/>
      <c r="C77" s="9" t="s">
        <v>596</v>
      </c>
      <c r="D77" s="107">
        <v>0</v>
      </c>
      <c r="E77" s="107">
        <v>1079600</v>
      </c>
      <c r="F77" s="107">
        <v>1079600</v>
      </c>
      <c r="G77" s="107">
        <v>0</v>
      </c>
      <c r="H77" s="107">
        <v>0</v>
      </c>
      <c r="I77" s="107">
        <v>0</v>
      </c>
      <c r="J77" s="107">
        <v>809700</v>
      </c>
      <c r="K77" s="107">
        <v>809700</v>
      </c>
      <c r="L77" s="107">
        <v>0</v>
      </c>
      <c r="M77" s="107">
        <v>0</v>
      </c>
      <c r="N77" s="108"/>
      <c r="O77" s="108">
        <f t="shared" si="3"/>
        <v>75</v>
      </c>
    </row>
    <row r="78" spans="1:15" ht="38.25" x14ac:dyDescent="0.2">
      <c r="A78" s="29" t="s">
        <v>598</v>
      </c>
      <c r="B78" s="9"/>
      <c r="C78" s="9" t="s">
        <v>596</v>
      </c>
      <c r="D78" s="107">
        <v>0</v>
      </c>
      <c r="E78" s="107">
        <v>1079600</v>
      </c>
      <c r="F78" s="107">
        <v>1079600</v>
      </c>
      <c r="G78" s="107">
        <v>0</v>
      </c>
      <c r="H78" s="107">
        <v>0</v>
      </c>
      <c r="I78" s="107">
        <v>0</v>
      </c>
      <c r="J78" s="107">
        <v>809700</v>
      </c>
      <c r="K78" s="107">
        <v>809700</v>
      </c>
      <c r="L78" s="107">
        <v>0</v>
      </c>
      <c r="M78" s="107">
        <v>0</v>
      </c>
      <c r="N78" s="108"/>
      <c r="O78" s="108">
        <f t="shared" si="3"/>
        <v>75</v>
      </c>
    </row>
    <row r="79" spans="1:15" x14ac:dyDescent="0.2">
      <c r="A79" s="29" t="s">
        <v>599</v>
      </c>
      <c r="B79" s="9"/>
      <c r="C79" s="9" t="s">
        <v>600</v>
      </c>
      <c r="D79" s="107">
        <v>2.64</v>
      </c>
      <c r="E79" s="107">
        <v>0</v>
      </c>
      <c r="F79" s="107">
        <v>0</v>
      </c>
      <c r="G79" s="107">
        <v>0</v>
      </c>
      <c r="H79" s="107">
        <v>2.64</v>
      </c>
      <c r="I79" s="107">
        <v>2.64</v>
      </c>
      <c r="J79" s="107">
        <v>0</v>
      </c>
      <c r="K79" s="107">
        <v>0</v>
      </c>
      <c r="L79" s="107">
        <v>0</v>
      </c>
      <c r="M79" s="107">
        <v>2.64</v>
      </c>
      <c r="N79" s="108">
        <f t="shared" si="2"/>
        <v>100</v>
      </c>
      <c r="O79" s="108"/>
    </row>
    <row r="80" spans="1:15" ht="25.5" x14ac:dyDescent="0.2">
      <c r="A80" s="29" t="s">
        <v>601</v>
      </c>
      <c r="B80" s="9"/>
      <c r="C80" s="9" t="s">
        <v>602</v>
      </c>
      <c r="D80" s="107">
        <v>2.64</v>
      </c>
      <c r="E80" s="107">
        <v>0</v>
      </c>
      <c r="F80" s="107">
        <v>0</v>
      </c>
      <c r="G80" s="107">
        <v>0</v>
      </c>
      <c r="H80" s="107">
        <v>2.64</v>
      </c>
      <c r="I80" s="107">
        <v>2.64</v>
      </c>
      <c r="J80" s="107">
        <v>0</v>
      </c>
      <c r="K80" s="107">
        <v>0</v>
      </c>
      <c r="L80" s="107">
        <v>0</v>
      </c>
      <c r="M80" s="107">
        <v>2.64</v>
      </c>
      <c r="N80" s="108">
        <f t="shared" si="2"/>
        <v>100</v>
      </c>
      <c r="O80" s="108"/>
    </row>
    <row r="81" spans="1:15" x14ac:dyDescent="0.2">
      <c r="A81" s="29" t="s">
        <v>603</v>
      </c>
      <c r="B81" s="9"/>
      <c r="C81" s="9" t="s">
        <v>604</v>
      </c>
      <c r="D81" s="107">
        <v>2.64</v>
      </c>
      <c r="E81" s="107">
        <v>0</v>
      </c>
      <c r="F81" s="107">
        <v>0</v>
      </c>
      <c r="G81" s="107">
        <v>0</v>
      </c>
      <c r="H81" s="107">
        <v>2.64</v>
      </c>
      <c r="I81" s="107">
        <v>2.64</v>
      </c>
      <c r="J81" s="107">
        <v>0</v>
      </c>
      <c r="K81" s="107">
        <v>0</v>
      </c>
      <c r="L81" s="107">
        <v>0</v>
      </c>
      <c r="M81" s="107">
        <v>2.64</v>
      </c>
      <c r="N81" s="108">
        <f t="shared" si="2"/>
        <v>100</v>
      </c>
      <c r="O81" s="108"/>
    </row>
    <row r="82" spans="1:15" x14ac:dyDescent="0.2">
      <c r="A82" s="29" t="s">
        <v>550</v>
      </c>
      <c r="B82" s="9"/>
      <c r="C82" s="9" t="s">
        <v>604</v>
      </c>
      <c r="D82" s="107">
        <v>2.64</v>
      </c>
      <c r="E82" s="107">
        <v>0</v>
      </c>
      <c r="F82" s="107">
        <v>0</v>
      </c>
      <c r="G82" s="107">
        <v>0</v>
      </c>
      <c r="H82" s="107">
        <v>2.64</v>
      </c>
      <c r="I82" s="107">
        <v>2.64</v>
      </c>
      <c r="J82" s="107">
        <v>0</v>
      </c>
      <c r="K82" s="107">
        <v>0</v>
      </c>
      <c r="L82" s="107">
        <v>0</v>
      </c>
      <c r="M82" s="107">
        <v>2.64</v>
      </c>
      <c r="N82" s="108">
        <f t="shared" si="2"/>
        <v>100</v>
      </c>
      <c r="O82" s="108"/>
    </row>
    <row r="83" spans="1:15" x14ac:dyDescent="0.2">
      <c r="A83" s="29" t="s">
        <v>605</v>
      </c>
      <c r="B83" s="9"/>
      <c r="C83" s="9" t="s">
        <v>604</v>
      </c>
      <c r="D83" s="107">
        <v>2.64</v>
      </c>
      <c r="E83" s="107">
        <v>0</v>
      </c>
      <c r="F83" s="107">
        <v>0</v>
      </c>
      <c r="G83" s="107">
        <v>0</v>
      </c>
      <c r="H83" s="107">
        <v>2.64</v>
      </c>
      <c r="I83" s="107">
        <v>2.64</v>
      </c>
      <c r="J83" s="107">
        <v>0</v>
      </c>
      <c r="K83" s="107">
        <v>0</v>
      </c>
      <c r="L83" s="107">
        <v>0</v>
      </c>
      <c r="M83" s="107">
        <v>2.64</v>
      </c>
      <c r="N83" s="108">
        <f t="shared" si="2"/>
        <v>100</v>
      </c>
      <c r="O83" s="108"/>
    </row>
    <row r="84" spans="1:15" ht="51" x14ac:dyDescent="0.2">
      <c r="A84" s="29" t="s">
        <v>606</v>
      </c>
      <c r="B84" s="9"/>
      <c r="C84" s="9" t="s">
        <v>604</v>
      </c>
      <c r="D84" s="107">
        <v>2.64</v>
      </c>
      <c r="E84" s="107">
        <v>0</v>
      </c>
      <c r="F84" s="107">
        <v>0</v>
      </c>
      <c r="G84" s="107">
        <v>0</v>
      </c>
      <c r="H84" s="107">
        <v>2.64</v>
      </c>
      <c r="I84" s="107">
        <v>2.64</v>
      </c>
      <c r="J84" s="107">
        <v>0</v>
      </c>
      <c r="K84" s="107">
        <v>0</v>
      </c>
      <c r="L84" s="107">
        <v>0</v>
      </c>
      <c r="M84" s="107">
        <v>2.64</v>
      </c>
      <c r="N84" s="108">
        <f t="shared" si="2"/>
        <v>100</v>
      </c>
      <c r="O84" s="108"/>
    </row>
    <row r="85" spans="1:15" x14ac:dyDescent="0.2">
      <c r="A85" s="28" t="s">
        <v>607</v>
      </c>
      <c r="B85" s="7"/>
      <c r="C85" s="7" t="s">
        <v>608</v>
      </c>
      <c r="D85" s="105">
        <v>4800</v>
      </c>
      <c r="E85" s="105">
        <v>0</v>
      </c>
      <c r="F85" s="105">
        <v>4800</v>
      </c>
      <c r="G85" s="105">
        <v>0</v>
      </c>
      <c r="H85" s="105">
        <v>0</v>
      </c>
      <c r="I85" s="105">
        <v>4800</v>
      </c>
      <c r="J85" s="105">
        <v>0</v>
      </c>
      <c r="K85" s="105">
        <v>4800</v>
      </c>
      <c r="L85" s="105">
        <v>0</v>
      </c>
      <c r="M85" s="105">
        <v>0</v>
      </c>
      <c r="N85" s="106">
        <f t="shared" si="2"/>
        <v>100</v>
      </c>
      <c r="O85" s="106">
        <f t="shared" si="3"/>
        <v>100</v>
      </c>
    </row>
    <row r="86" spans="1:15" ht="38.25" x14ac:dyDescent="0.2">
      <c r="A86" s="29" t="s">
        <v>564</v>
      </c>
      <c r="B86" s="9"/>
      <c r="C86" s="9" t="s">
        <v>609</v>
      </c>
      <c r="D86" s="107">
        <v>4800</v>
      </c>
      <c r="E86" s="107">
        <v>0</v>
      </c>
      <c r="F86" s="107">
        <v>4800</v>
      </c>
      <c r="G86" s="107">
        <v>0</v>
      </c>
      <c r="H86" s="107">
        <v>0</v>
      </c>
      <c r="I86" s="107">
        <v>4800</v>
      </c>
      <c r="J86" s="107">
        <v>0</v>
      </c>
      <c r="K86" s="107">
        <v>4800</v>
      </c>
      <c r="L86" s="107">
        <v>0</v>
      </c>
      <c r="M86" s="107">
        <v>0</v>
      </c>
      <c r="N86" s="108">
        <f t="shared" si="2"/>
        <v>100</v>
      </c>
      <c r="O86" s="108">
        <f t="shared" si="3"/>
        <v>100</v>
      </c>
    </row>
    <row r="87" spans="1:15" ht="51" x14ac:dyDescent="0.2">
      <c r="A87" s="29" t="s">
        <v>566</v>
      </c>
      <c r="B87" s="9"/>
      <c r="C87" s="9" t="s">
        <v>610</v>
      </c>
      <c r="D87" s="107">
        <v>4800</v>
      </c>
      <c r="E87" s="107">
        <v>0</v>
      </c>
      <c r="F87" s="107">
        <v>4800</v>
      </c>
      <c r="G87" s="107">
        <v>0</v>
      </c>
      <c r="H87" s="107">
        <v>0</v>
      </c>
      <c r="I87" s="107">
        <v>4800</v>
      </c>
      <c r="J87" s="107">
        <v>0</v>
      </c>
      <c r="K87" s="107">
        <v>4800</v>
      </c>
      <c r="L87" s="107">
        <v>0</v>
      </c>
      <c r="M87" s="107">
        <v>0</v>
      </c>
      <c r="N87" s="108">
        <f t="shared" si="2"/>
        <v>100</v>
      </c>
      <c r="O87" s="108">
        <f t="shared" si="3"/>
        <v>100</v>
      </c>
    </row>
    <row r="88" spans="1:15" ht="25.5" x14ac:dyDescent="0.2">
      <c r="A88" s="29" t="s">
        <v>571</v>
      </c>
      <c r="B88" s="9"/>
      <c r="C88" s="9" t="s">
        <v>611</v>
      </c>
      <c r="D88" s="107">
        <v>4800</v>
      </c>
      <c r="E88" s="107">
        <v>0</v>
      </c>
      <c r="F88" s="107">
        <v>4800</v>
      </c>
      <c r="G88" s="107">
        <v>0</v>
      </c>
      <c r="H88" s="107">
        <v>0</v>
      </c>
      <c r="I88" s="107">
        <v>4800</v>
      </c>
      <c r="J88" s="107">
        <v>0</v>
      </c>
      <c r="K88" s="107">
        <v>4800</v>
      </c>
      <c r="L88" s="107">
        <v>0</v>
      </c>
      <c r="M88" s="107">
        <v>0</v>
      </c>
      <c r="N88" s="108">
        <f t="shared" si="2"/>
        <v>100</v>
      </c>
      <c r="O88" s="108">
        <f t="shared" si="3"/>
        <v>100</v>
      </c>
    </row>
    <row r="89" spans="1:15" x14ac:dyDescent="0.2">
      <c r="A89" s="29" t="s">
        <v>550</v>
      </c>
      <c r="B89" s="9"/>
      <c r="C89" s="9" t="s">
        <v>611</v>
      </c>
      <c r="D89" s="107">
        <v>4800</v>
      </c>
      <c r="E89" s="107">
        <v>0</v>
      </c>
      <c r="F89" s="107">
        <v>4800</v>
      </c>
      <c r="G89" s="107">
        <v>0</v>
      </c>
      <c r="H89" s="107">
        <v>0</v>
      </c>
      <c r="I89" s="107">
        <v>4800</v>
      </c>
      <c r="J89" s="107">
        <v>0</v>
      </c>
      <c r="K89" s="107">
        <v>4800</v>
      </c>
      <c r="L89" s="107">
        <v>0</v>
      </c>
      <c r="M89" s="107">
        <v>0</v>
      </c>
      <c r="N89" s="108">
        <f t="shared" si="2"/>
        <v>100</v>
      </c>
      <c r="O89" s="108">
        <f t="shared" si="3"/>
        <v>100</v>
      </c>
    </row>
    <row r="90" spans="1:15" x14ac:dyDescent="0.2">
      <c r="A90" s="29" t="s">
        <v>562</v>
      </c>
      <c r="B90" s="9"/>
      <c r="C90" s="9" t="s">
        <v>611</v>
      </c>
      <c r="D90" s="107">
        <v>4800</v>
      </c>
      <c r="E90" s="107">
        <v>0</v>
      </c>
      <c r="F90" s="107">
        <v>4800</v>
      </c>
      <c r="G90" s="107">
        <v>0</v>
      </c>
      <c r="H90" s="107">
        <v>0</v>
      </c>
      <c r="I90" s="107">
        <v>4800</v>
      </c>
      <c r="J90" s="107">
        <v>0</v>
      </c>
      <c r="K90" s="107">
        <v>4800</v>
      </c>
      <c r="L90" s="107">
        <v>0</v>
      </c>
      <c r="M90" s="107">
        <v>0</v>
      </c>
      <c r="N90" s="108">
        <f t="shared" si="2"/>
        <v>100</v>
      </c>
      <c r="O90" s="108">
        <f t="shared" si="3"/>
        <v>100</v>
      </c>
    </row>
    <row r="91" spans="1:15" x14ac:dyDescent="0.2">
      <c r="A91" s="29" t="s">
        <v>563</v>
      </c>
      <c r="B91" s="9"/>
      <c r="C91" s="9" t="s">
        <v>611</v>
      </c>
      <c r="D91" s="107">
        <v>4800</v>
      </c>
      <c r="E91" s="107">
        <v>0</v>
      </c>
      <c r="F91" s="107">
        <v>4800</v>
      </c>
      <c r="G91" s="107">
        <v>0</v>
      </c>
      <c r="H91" s="107">
        <v>0</v>
      </c>
      <c r="I91" s="107">
        <v>4800</v>
      </c>
      <c r="J91" s="107">
        <v>0</v>
      </c>
      <c r="K91" s="107">
        <v>4800</v>
      </c>
      <c r="L91" s="107">
        <v>0</v>
      </c>
      <c r="M91" s="107">
        <v>0</v>
      </c>
      <c r="N91" s="108">
        <f t="shared" si="2"/>
        <v>100</v>
      </c>
      <c r="O91" s="108">
        <f t="shared" si="3"/>
        <v>100</v>
      </c>
    </row>
    <row r="92" spans="1:15" ht="63.75" x14ac:dyDescent="0.2">
      <c r="A92" s="28" t="s">
        <v>612</v>
      </c>
      <c r="B92" s="7"/>
      <c r="C92" s="7" t="s">
        <v>613</v>
      </c>
      <c r="D92" s="105">
        <v>70409239.609999999</v>
      </c>
      <c r="E92" s="105">
        <v>376700</v>
      </c>
      <c r="F92" s="105">
        <v>70409239.609999999</v>
      </c>
      <c r="G92" s="105">
        <v>242200</v>
      </c>
      <c r="H92" s="105">
        <v>134500</v>
      </c>
      <c r="I92" s="105">
        <v>61910342.460000001</v>
      </c>
      <c r="J92" s="105">
        <v>376700</v>
      </c>
      <c r="K92" s="105">
        <v>61910342.460000001</v>
      </c>
      <c r="L92" s="105">
        <v>242200</v>
      </c>
      <c r="M92" s="105">
        <v>134500</v>
      </c>
      <c r="N92" s="106">
        <f t="shared" si="2"/>
        <v>87.929287126127505</v>
      </c>
      <c r="O92" s="106">
        <f t="shared" si="3"/>
        <v>87.929287126127505</v>
      </c>
    </row>
    <row r="93" spans="1:15" ht="102" x14ac:dyDescent="0.2">
      <c r="A93" s="29" t="s">
        <v>544</v>
      </c>
      <c r="B93" s="9"/>
      <c r="C93" s="9" t="s">
        <v>614</v>
      </c>
      <c r="D93" s="107">
        <v>69046430.109999999</v>
      </c>
      <c r="E93" s="107">
        <v>0</v>
      </c>
      <c r="F93" s="107">
        <v>69046430.109999999</v>
      </c>
      <c r="G93" s="107">
        <v>0</v>
      </c>
      <c r="H93" s="107">
        <v>0</v>
      </c>
      <c r="I93" s="107">
        <v>60647366.280000001</v>
      </c>
      <c r="J93" s="107">
        <v>0</v>
      </c>
      <c r="K93" s="107">
        <v>60647366.280000001</v>
      </c>
      <c r="L93" s="107">
        <v>0</v>
      </c>
      <c r="M93" s="107">
        <v>0</v>
      </c>
      <c r="N93" s="108">
        <f t="shared" si="2"/>
        <v>87.835629131558008</v>
      </c>
      <c r="O93" s="108">
        <f t="shared" si="3"/>
        <v>87.835629131558008</v>
      </c>
    </row>
    <row r="94" spans="1:15" ht="38.25" x14ac:dyDescent="0.2">
      <c r="A94" s="29" t="s">
        <v>546</v>
      </c>
      <c r="B94" s="9"/>
      <c r="C94" s="9" t="s">
        <v>615</v>
      </c>
      <c r="D94" s="107">
        <v>69046430.109999999</v>
      </c>
      <c r="E94" s="107">
        <v>0</v>
      </c>
      <c r="F94" s="107">
        <v>69046430.109999999</v>
      </c>
      <c r="G94" s="107">
        <v>0</v>
      </c>
      <c r="H94" s="107">
        <v>0</v>
      </c>
      <c r="I94" s="107">
        <v>60647366.280000001</v>
      </c>
      <c r="J94" s="107">
        <v>0</v>
      </c>
      <c r="K94" s="107">
        <v>60647366.280000001</v>
      </c>
      <c r="L94" s="107">
        <v>0</v>
      </c>
      <c r="M94" s="107">
        <v>0</v>
      </c>
      <c r="N94" s="108">
        <f t="shared" si="2"/>
        <v>87.835629131558008</v>
      </c>
      <c r="O94" s="108">
        <f t="shared" si="3"/>
        <v>87.835629131558008</v>
      </c>
    </row>
    <row r="95" spans="1:15" ht="38.25" x14ac:dyDescent="0.2">
      <c r="A95" s="29" t="s">
        <v>548</v>
      </c>
      <c r="B95" s="9"/>
      <c r="C95" s="9" t="s">
        <v>616</v>
      </c>
      <c r="D95" s="107">
        <v>53508585</v>
      </c>
      <c r="E95" s="107">
        <v>0</v>
      </c>
      <c r="F95" s="107">
        <v>53508585</v>
      </c>
      <c r="G95" s="107">
        <v>0</v>
      </c>
      <c r="H95" s="107">
        <v>0</v>
      </c>
      <c r="I95" s="107">
        <v>46488788.270000003</v>
      </c>
      <c r="J95" s="107">
        <v>0</v>
      </c>
      <c r="K95" s="107">
        <v>46488788.270000003</v>
      </c>
      <c r="L95" s="107">
        <v>0</v>
      </c>
      <c r="M95" s="107">
        <v>0</v>
      </c>
      <c r="N95" s="108">
        <f t="shared" si="2"/>
        <v>86.880989788834825</v>
      </c>
      <c r="O95" s="108">
        <f t="shared" si="3"/>
        <v>86.880989788834825</v>
      </c>
    </row>
    <row r="96" spans="1:15" x14ac:dyDescent="0.2">
      <c r="A96" s="29" t="s">
        <v>550</v>
      </c>
      <c r="B96" s="9"/>
      <c r="C96" s="9" t="s">
        <v>616</v>
      </c>
      <c r="D96" s="107">
        <v>53508585</v>
      </c>
      <c r="E96" s="107">
        <v>0</v>
      </c>
      <c r="F96" s="107">
        <v>53508585</v>
      </c>
      <c r="G96" s="107">
        <v>0</v>
      </c>
      <c r="H96" s="107">
        <v>0</v>
      </c>
      <c r="I96" s="107">
        <v>46488788.270000003</v>
      </c>
      <c r="J96" s="107">
        <v>0</v>
      </c>
      <c r="K96" s="107">
        <v>46488788.270000003</v>
      </c>
      <c r="L96" s="107">
        <v>0</v>
      </c>
      <c r="M96" s="107">
        <v>0</v>
      </c>
      <c r="N96" s="108">
        <f t="shared" si="2"/>
        <v>86.880989788834825</v>
      </c>
      <c r="O96" s="108">
        <f t="shared" si="3"/>
        <v>86.880989788834825</v>
      </c>
    </row>
    <row r="97" spans="1:15" ht="25.5" x14ac:dyDescent="0.2">
      <c r="A97" s="29" t="s">
        <v>551</v>
      </c>
      <c r="B97" s="9"/>
      <c r="C97" s="9" t="s">
        <v>616</v>
      </c>
      <c r="D97" s="107">
        <v>53478585</v>
      </c>
      <c r="E97" s="107">
        <v>0</v>
      </c>
      <c r="F97" s="107">
        <v>53478585</v>
      </c>
      <c r="G97" s="107">
        <v>0</v>
      </c>
      <c r="H97" s="107">
        <v>0</v>
      </c>
      <c r="I97" s="107">
        <v>46465462.219999999</v>
      </c>
      <c r="J97" s="107">
        <v>0</v>
      </c>
      <c r="K97" s="107">
        <v>46465462.219999999</v>
      </c>
      <c r="L97" s="107">
        <v>0</v>
      </c>
      <c r="M97" s="107">
        <v>0</v>
      </c>
      <c r="N97" s="108">
        <f t="shared" si="2"/>
        <v>86.886110056950827</v>
      </c>
      <c r="O97" s="108">
        <f t="shared" si="3"/>
        <v>86.886110056950827</v>
      </c>
    </row>
    <row r="98" spans="1:15" x14ac:dyDescent="0.2">
      <c r="A98" s="29" t="s">
        <v>552</v>
      </c>
      <c r="B98" s="9"/>
      <c r="C98" s="9" t="s">
        <v>616</v>
      </c>
      <c r="D98" s="107">
        <v>53478585</v>
      </c>
      <c r="E98" s="107">
        <v>0</v>
      </c>
      <c r="F98" s="107">
        <v>53478585</v>
      </c>
      <c r="G98" s="107">
        <v>0</v>
      </c>
      <c r="H98" s="107">
        <v>0</v>
      </c>
      <c r="I98" s="107">
        <v>46465462.219999999</v>
      </c>
      <c r="J98" s="107">
        <v>0</v>
      </c>
      <c r="K98" s="107">
        <v>46465462.219999999</v>
      </c>
      <c r="L98" s="107">
        <v>0</v>
      </c>
      <c r="M98" s="107">
        <v>0</v>
      </c>
      <c r="N98" s="108">
        <f t="shared" si="2"/>
        <v>86.886110056950827</v>
      </c>
      <c r="O98" s="108">
        <f t="shared" si="3"/>
        <v>86.886110056950827</v>
      </c>
    </row>
    <row r="99" spans="1:15" x14ac:dyDescent="0.2">
      <c r="A99" s="29" t="s">
        <v>582</v>
      </c>
      <c r="B99" s="9"/>
      <c r="C99" s="9" t="s">
        <v>616</v>
      </c>
      <c r="D99" s="107">
        <v>30000</v>
      </c>
      <c r="E99" s="107">
        <v>0</v>
      </c>
      <c r="F99" s="107">
        <v>30000</v>
      </c>
      <c r="G99" s="107">
        <v>0</v>
      </c>
      <c r="H99" s="107">
        <v>0</v>
      </c>
      <c r="I99" s="107">
        <v>23326.05</v>
      </c>
      <c r="J99" s="107">
        <v>0</v>
      </c>
      <c r="K99" s="107">
        <v>23326.05</v>
      </c>
      <c r="L99" s="107">
        <v>0</v>
      </c>
      <c r="M99" s="107">
        <v>0</v>
      </c>
      <c r="N99" s="108">
        <f t="shared" si="2"/>
        <v>77.753500000000003</v>
      </c>
      <c r="O99" s="108">
        <f t="shared" si="3"/>
        <v>77.753500000000003</v>
      </c>
    </row>
    <row r="100" spans="1:15" ht="38.25" x14ac:dyDescent="0.2">
      <c r="A100" s="29" t="s">
        <v>583</v>
      </c>
      <c r="B100" s="9"/>
      <c r="C100" s="9" t="s">
        <v>616</v>
      </c>
      <c r="D100" s="107">
        <v>30000</v>
      </c>
      <c r="E100" s="107">
        <v>0</v>
      </c>
      <c r="F100" s="107">
        <v>30000</v>
      </c>
      <c r="G100" s="107">
        <v>0</v>
      </c>
      <c r="H100" s="107">
        <v>0</v>
      </c>
      <c r="I100" s="107">
        <v>23326.05</v>
      </c>
      <c r="J100" s="107">
        <v>0</v>
      </c>
      <c r="K100" s="107">
        <v>23326.05</v>
      </c>
      <c r="L100" s="107">
        <v>0</v>
      </c>
      <c r="M100" s="107">
        <v>0</v>
      </c>
      <c r="N100" s="108">
        <f t="shared" si="2"/>
        <v>77.753500000000003</v>
      </c>
      <c r="O100" s="108">
        <f t="shared" si="3"/>
        <v>77.753500000000003</v>
      </c>
    </row>
    <row r="101" spans="1:15" ht="51" x14ac:dyDescent="0.2">
      <c r="A101" s="29" t="s">
        <v>584</v>
      </c>
      <c r="B101" s="9"/>
      <c r="C101" s="9" t="s">
        <v>617</v>
      </c>
      <c r="D101" s="107">
        <v>413863.01</v>
      </c>
      <c r="E101" s="107">
        <v>0</v>
      </c>
      <c r="F101" s="107">
        <v>413863.01</v>
      </c>
      <c r="G101" s="107">
        <v>0</v>
      </c>
      <c r="H101" s="107">
        <v>0</v>
      </c>
      <c r="I101" s="107">
        <v>379300.56</v>
      </c>
      <c r="J101" s="107">
        <v>0</v>
      </c>
      <c r="K101" s="107">
        <v>379300.56</v>
      </c>
      <c r="L101" s="107">
        <v>0</v>
      </c>
      <c r="M101" s="107">
        <v>0</v>
      </c>
      <c r="N101" s="108">
        <f t="shared" si="2"/>
        <v>91.648818772182608</v>
      </c>
      <c r="O101" s="108">
        <f t="shared" si="3"/>
        <v>91.648818772182608</v>
      </c>
    </row>
    <row r="102" spans="1:15" x14ac:dyDescent="0.2">
      <c r="A102" s="29" t="s">
        <v>550</v>
      </c>
      <c r="B102" s="9"/>
      <c r="C102" s="9" t="s">
        <v>617</v>
      </c>
      <c r="D102" s="107">
        <v>413863.01</v>
      </c>
      <c r="E102" s="107">
        <v>0</v>
      </c>
      <c r="F102" s="107">
        <v>413863.01</v>
      </c>
      <c r="G102" s="107">
        <v>0</v>
      </c>
      <c r="H102" s="107">
        <v>0</v>
      </c>
      <c r="I102" s="107">
        <v>379300.56</v>
      </c>
      <c r="J102" s="107">
        <v>0</v>
      </c>
      <c r="K102" s="107">
        <v>379300.56</v>
      </c>
      <c r="L102" s="107">
        <v>0</v>
      </c>
      <c r="M102" s="107">
        <v>0</v>
      </c>
      <c r="N102" s="108">
        <f t="shared" si="2"/>
        <v>91.648818772182608</v>
      </c>
      <c r="O102" s="108">
        <f t="shared" si="3"/>
        <v>91.648818772182608</v>
      </c>
    </row>
    <row r="103" spans="1:15" ht="25.5" x14ac:dyDescent="0.2">
      <c r="A103" s="29" t="s">
        <v>551</v>
      </c>
      <c r="B103" s="9"/>
      <c r="C103" s="9" t="s">
        <v>617</v>
      </c>
      <c r="D103" s="107">
        <v>66000</v>
      </c>
      <c r="E103" s="107">
        <v>0</v>
      </c>
      <c r="F103" s="107">
        <v>66000</v>
      </c>
      <c r="G103" s="107">
        <v>0</v>
      </c>
      <c r="H103" s="107">
        <v>0</v>
      </c>
      <c r="I103" s="107">
        <v>61142.9</v>
      </c>
      <c r="J103" s="107">
        <v>0</v>
      </c>
      <c r="K103" s="107">
        <v>61142.9</v>
      </c>
      <c r="L103" s="107">
        <v>0</v>
      </c>
      <c r="M103" s="107">
        <v>0</v>
      </c>
      <c r="N103" s="108">
        <f t="shared" si="2"/>
        <v>92.640757575757576</v>
      </c>
      <c r="O103" s="108">
        <f t="shared" si="3"/>
        <v>92.640757575757576</v>
      </c>
    </row>
    <row r="104" spans="1:15" ht="25.5" x14ac:dyDescent="0.2">
      <c r="A104" s="29" t="s">
        <v>586</v>
      </c>
      <c r="B104" s="9"/>
      <c r="C104" s="9" t="s">
        <v>617</v>
      </c>
      <c r="D104" s="107">
        <v>66000</v>
      </c>
      <c r="E104" s="107">
        <v>0</v>
      </c>
      <c r="F104" s="107">
        <v>66000</v>
      </c>
      <c r="G104" s="107">
        <v>0</v>
      </c>
      <c r="H104" s="107">
        <v>0</v>
      </c>
      <c r="I104" s="107">
        <v>61142.9</v>
      </c>
      <c r="J104" s="107">
        <v>0</v>
      </c>
      <c r="K104" s="107">
        <v>61142.9</v>
      </c>
      <c r="L104" s="107">
        <v>0</v>
      </c>
      <c r="M104" s="107">
        <v>0</v>
      </c>
      <c r="N104" s="108">
        <f t="shared" si="2"/>
        <v>92.640757575757576</v>
      </c>
      <c r="O104" s="108">
        <f t="shared" si="3"/>
        <v>92.640757575757576</v>
      </c>
    </row>
    <row r="105" spans="1:15" x14ac:dyDescent="0.2">
      <c r="A105" s="29" t="s">
        <v>562</v>
      </c>
      <c r="B105" s="9"/>
      <c r="C105" s="9" t="s">
        <v>617</v>
      </c>
      <c r="D105" s="107">
        <v>347863.01</v>
      </c>
      <c r="E105" s="107">
        <v>0</v>
      </c>
      <c r="F105" s="107">
        <v>347863.01</v>
      </c>
      <c r="G105" s="107">
        <v>0</v>
      </c>
      <c r="H105" s="107">
        <v>0</v>
      </c>
      <c r="I105" s="107">
        <v>318157.65999999997</v>
      </c>
      <c r="J105" s="107">
        <v>0</v>
      </c>
      <c r="K105" s="107">
        <v>318157.65999999997</v>
      </c>
      <c r="L105" s="107">
        <v>0</v>
      </c>
      <c r="M105" s="107">
        <v>0</v>
      </c>
      <c r="N105" s="108">
        <f t="shared" si="2"/>
        <v>91.460618362383499</v>
      </c>
      <c r="O105" s="108">
        <f t="shared" si="3"/>
        <v>91.460618362383499</v>
      </c>
    </row>
    <row r="106" spans="1:15" x14ac:dyDescent="0.2">
      <c r="A106" s="29" t="s">
        <v>563</v>
      </c>
      <c r="B106" s="9"/>
      <c r="C106" s="9" t="s">
        <v>617</v>
      </c>
      <c r="D106" s="107">
        <v>347863.01</v>
      </c>
      <c r="E106" s="107">
        <v>0</v>
      </c>
      <c r="F106" s="107">
        <v>347863.01</v>
      </c>
      <c r="G106" s="107">
        <v>0</v>
      </c>
      <c r="H106" s="107">
        <v>0</v>
      </c>
      <c r="I106" s="107">
        <v>318157.65999999997</v>
      </c>
      <c r="J106" s="107">
        <v>0</v>
      </c>
      <c r="K106" s="107">
        <v>318157.65999999997</v>
      </c>
      <c r="L106" s="107">
        <v>0</v>
      </c>
      <c r="M106" s="107">
        <v>0</v>
      </c>
      <c r="N106" s="108">
        <f t="shared" si="2"/>
        <v>91.460618362383499</v>
      </c>
      <c r="O106" s="108">
        <f t="shared" si="3"/>
        <v>91.460618362383499</v>
      </c>
    </row>
    <row r="107" spans="1:15" ht="76.5" x14ac:dyDescent="0.2">
      <c r="A107" s="29" t="s">
        <v>553</v>
      </c>
      <c r="B107" s="9"/>
      <c r="C107" s="9" t="s">
        <v>618</v>
      </c>
      <c r="D107" s="107">
        <v>15123982.1</v>
      </c>
      <c r="E107" s="107">
        <v>0</v>
      </c>
      <c r="F107" s="107">
        <v>15123982.1</v>
      </c>
      <c r="G107" s="107">
        <v>0</v>
      </c>
      <c r="H107" s="107">
        <v>0</v>
      </c>
      <c r="I107" s="107">
        <v>13779277.449999999</v>
      </c>
      <c r="J107" s="107">
        <v>0</v>
      </c>
      <c r="K107" s="107">
        <v>13779277.449999999</v>
      </c>
      <c r="L107" s="107">
        <v>0</v>
      </c>
      <c r="M107" s="107">
        <v>0</v>
      </c>
      <c r="N107" s="108">
        <f t="shared" si="2"/>
        <v>91.108792372876451</v>
      </c>
      <c r="O107" s="108">
        <f t="shared" si="3"/>
        <v>91.108792372876451</v>
      </c>
    </row>
    <row r="108" spans="1:15" x14ac:dyDescent="0.2">
      <c r="A108" s="29" t="s">
        <v>550</v>
      </c>
      <c r="B108" s="9"/>
      <c r="C108" s="9" t="s">
        <v>618</v>
      </c>
      <c r="D108" s="107">
        <v>15123982.1</v>
      </c>
      <c r="E108" s="107">
        <v>0</v>
      </c>
      <c r="F108" s="107">
        <v>15123982.1</v>
      </c>
      <c r="G108" s="107">
        <v>0</v>
      </c>
      <c r="H108" s="107">
        <v>0</v>
      </c>
      <c r="I108" s="107">
        <v>13779277.449999999</v>
      </c>
      <c r="J108" s="107">
        <v>0</v>
      </c>
      <c r="K108" s="107">
        <v>13779277.449999999</v>
      </c>
      <c r="L108" s="107">
        <v>0</v>
      </c>
      <c r="M108" s="107">
        <v>0</v>
      </c>
      <c r="N108" s="108">
        <f t="shared" si="2"/>
        <v>91.108792372876451</v>
      </c>
      <c r="O108" s="108">
        <f t="shared" si="3"/>
        <v>91.108792372876451</v>
      </c>
    </row>
    <row r="109" spans="1:15" ht="25.5" x14ac:dyDescent="0.2">
      <c r="A109" s="29" t="s">
        <v>551</v>
      </c>
      <c r="B109" s="9"/>
      <c r="C109" s="9" t="s">
        <v>618</v>
      </c>
      <c r="D109" s="107">
        <v>15123982.1</v>
      </c>
      <c r="E109" s="107">
        <v>0</v>
      </c>
      <c r="F109" s="107">
        <v>15123982.1</v>
      </c>
      <c r="G109" s="107">
        <v>0</v>
      </c>
      <c r="H109" s="107">
        <v>0</v>
      </c>
      <c r="I109" s="107">
        <v>13779277.449999999</v>
      </c>
      <c r="J109" s="107">
        <v>0</v>
      </c>
      <c r="K109" s="107">
        <v>13779277.449999999</v>
      </c>
      <c r="L109" s="107">
        <v>0</v>
      </c>
      <c r="M109" s="107">
        <v>0</v>
      </c>
      <c r="N109" s="108">
        <f t="shared" si="2"/>
        <v>91.108792372876451</v>
      </c>
      <c r="O109" s="108">
        <f t="shared" si="3"/>
        <v>91.108792372876451</v>
      </c>
    </row>
    <row r="110" spans="1:15" ht="25.5" x14ac:dyDescent="0.2">
      <c r="A110" s="29" t="s">
        <v>555</v>
      </c>
      <c r="B110" s="9"/>
      <c r="C110" s="9" t="s">
        <v>618</v>
      </c>
      <c r="D110" s="107">
        <v>15123982.1</v>
      </c>
      <c r="E110" s="107">
        <v>0</v>
      </c>
      <c r="F110" s="107">
        <v>15123982.1</v>
      </c>
      <c r="G110" s="107">
        <v>0</v>
      </c>
      <c r="H110" s="107">
        <v>0</v>
      </c>
      <c r="I110" s="107">
        <v>13779277.449999999</v>
      </c>
      <c r="J110" s="107">
        <v>0</v>
      </c>
      <c r="K110" s="107">
        <v>13779277.449999999</v>
      </c>
      <c r="L110" s="107">
        <v>0</v>
      </c>
      <c r="M110" s="107">
        <v>0</v>
      </c>
      <c r="N110" s="108">
        <f t="shared" si="2"/>
        <v>91.108792372876451</v>
      </c>
      <c r="O110" s="108">
        <f t="shared" si="3"/>
        <v>91.108792372876451</v>
      </c>
    </row>
    <row r="111" spans="1:15" ht="38.25" x14ac:dyDescent="0.2">
      <c r="A111" s="29" t="s">
        <v>564</v>
      </c>
      <c r="B111" s="9"/>
      <c r="C111" s="9" t="s">
        <v>619</v>
      </c>
      <c r="D111" s="107">
        <v>469209.5</v>
      </c>
      <c r="E111" s="107">
        <v>0</v>
      </c>
      <c r="F111" s="107">
        <v>469209.5</v>
      </c>
      <c r="G111" s="107">
        <v>0</v>
      </c>
      <c r="H111" s="107">
        <v>0</v>
      </c>
      <c r="I111" s="107">
        <v>408163.29</v>
      </c>
      <c r="J111" s="107">
        <v>0</v>
      </c>
      <c r="K111" s="107">
        <v>408163.29</v>
      </c>
      <c r="L111" s="107">
        <v>0</v>
      </c>
      <c r="M111" s="107">
        <v>0</v>
      </c>
      <c r="N111" s="108">
        <f t="shared" si="2"/>
        <v>86.989562231796242</v>
      </c>
      <c r="O111" s="108">
        <f t="shared" si="3"/>
        <v>86.989562231796242</v>
      </c>
    </row>
    <row r="112" spans="1:15" ht="51" x14ac:dyDescent="0.2">
      <c r="A112" s="29" t="s">
        <v>566</v>
      </c>
      <c r="B112" s="9"/>
      <c r="C112" s="9" t="s">
        <v>620</v>
      </c>
      <c r="D112" s="107">
        <v>469209.5</v>
      </c>
      <c r="E112" s="107">
        <v>0</v>
      </c>
      <c r="F112" s="107">
        <v>469209.5</v>
      </c>
      <c r="G112" s="107">
        <v>0</v>
      </c>
      <c r="H112" s="107">
        <v>0</v>
      </c>
      <c r="I112" s="107">
        <v>408163.29</v>
      </c>
      <c r="J112" s="107">
        <v>0</v>
      </c>
      <c r="K112" s="107">
        <v>408163.29</v>
      </c>
      <c r="L112" s="107">
        <v>0</v>
      </c>
      <c r="M112" s="107">
        <v>0</v>
      </c>
      <c r="N112" s="108">
        <f t="shared" si="2"/>
        <v>86.989562231796242</v>
      </c>
      <c r="O112" s="108">
        <f t="shared" si="3"/>
        <v>86.989562231796242</v>
      </c>
    </row>
    <row r="113" spans="1:15" ht="38.25" x14ac:dyDescent="0.2">
      <c r="A113" s="29" t="s">
        <v>568</v>
      </c>
      <c r="B113" s="9"/>
      <c r="C113" s="9" t="s">
        <v>621</v>
      </c>
      <c r="D113" s="107">
        <v>9200</v>
      </c>
      <c r="E113" s="107">
        <v>0</v>
      </c>
      <c r="F113" s="107">
        <v>9200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8">
        <f t="shared" si="2"/>
        <v>0</v>
      </c>
      <c r="O113" s="108">
        <f t="shared" si="3"/>
        <v>0</v>
      </c>
    </row>
    <row r="114" spans="1:15" ht="25.5" x14ac:dyDescent="0.2">
      <c r="A114" s="29" t="s">
        <v>574</v>
      </c>
      <c r="B114" s="9"/>
      <c r="C114" s="9" t="s">
        <v>621</v>
      </c>
      <c r="D114" s="107">
        <v>9200</v>
      </c>
      <c r="E114" s="107">
        <v>0</v>
      </c>
      <c r="F114" s="107">
        <v>9200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8">
        <f t="shared" si="2"/>
        <v>0</v>
      </c>
      <c r="O114" s="108">
        <f t="shared" si="3"/>
        <v>0</v>
      </c>
    </row>
    <row r="115" spans="1:15" ht="25.5" x14ac:dyDescent="0.2">
      <c r="A115" s="29" t="s">
        <v>575</v>
      </c>
      <c r="B115" s="9"/>
      <c r="C115" s="9" t="s">
        <v>621</v>
      </c>
      <c r="D115" s="107">
        <v>9200</v>
      </c>
      <c r="E115" s="107">
        <v>0</v>
      </c>
      <c r="F115" s="107">
        <v>9200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8">
        <f t="shared" si="2"/>
        <v>0</v>
      </c>
      <c r="O115" s="108">
        <f t="shared" si="3"/>
        <v>0</v>
      </c>
    </row>
    <row r="116" spans="1:15" ht="25.5" x14ac:dyDescent="0.2">
      <c r="A116" s="29" t="s">
        <v>576</v>
      </c>
      <c r="B116" s="9"/>
      <c r="C116" s="9" t="s">
        <v>621</v>
      </c>
      <c r="D116" s="107">
        <v>9200</v>
      </c>
      <c r="E116" s="107">
        <v>0</v>
      </c>
      <c r="F116" s="107">
        <v>9200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8">
        <f t="shared" si="2"/>
        <v>0</v>
      </c>
      <c r="O116" s="108">
        <f t="shared" si="3"/>
        <v>0</v>
      </c>
    </row>
    <row r="117" spans="1:15" ht="25.5" x14ac:dyDescent="0.2">
      <c r="A117" s="29" t="s">
        <v>571</v>
      </c>
      <c r="B117" s="9"/>
      <c r="C117" s="9" t="s">
        <v>622</v>
      </c>
      <c r="D117" s="107">
        <v>460009.5</v>
      </c>
      <c r="E117" s="107">
        <v>0</v>
      </c>
      <c r="F117" s="107">
        <v>460009.5</v>
      </c>
      <c r="G117" s="107">
        <v>0</v>
      </c>
      <c r="H117" s="107">
        <v>0</v>
      </c>
      <c r="I117" s="107">
        <v>408163.29</v>
      </c>
      <c r="J117" s="107">
        <v>0</v>
      </c>
      <c r="K117" s="107">
        <v>408163.29</v>
      </c>
      <c r="L117" s="107">
        <v>0</v>
      </c>
      <c r="M117" s="107">
        <v>0</v>
      </c>
      <c r="N117" s="108">
        <f t="shared" si="2"/>
        <v>88.729317546702831</v>
      </c>
      <c r="O117" s="108">
        <f t="shared" si="3"/>
        <v>88.729317546702831</v>
      </c>
    </row>
    <row r="118" spans="1:15" x14ac:dyDescent="0.2">
      <c r="A118" s="29" t="s">
        <v>550</v>
      </c>
      <c r="B118" s="9"/>
      <c r="C118" s="9" t="s">
        <v>622</v>
      </c>
      <c r="D118" s="107">
        <v>183257.1</v>
      </c>
      <c r="E118" s="107">
        <v>0</v>
      </c>
      <c r="F118" s="107">
        <v>183257.1</v>
      </c>
      <c r="G118" s="107">
        <v>0</v>
      </c>
      <c r="H118" s="107">
        <v>0</v>
      </c>
      <c r="I118" s="107">
        <v>173983.74</v>
      </c>
      <c r="J118" s="107">
        <v>0</v>
      </c>
      <c r="K118" s="107">
        <v>173983.74</v>
      </c>
      <c r="L118" s="107">
        <v>0</v>
      </c>
      <c r="M118" s="107">
        <v>0</v>
      </c>
      <c r="N118" s="108">
        <f t="shared" si="2"/>
        <v>94.93969947139837</v>
      </c>
      <c r="O118" s="108">
        <f t="shared" si="3"/>
        <v>94.93969947139837</v>
      </c>
    </row>
    <row r="119" spans="1:15" x14ac:dyDescent="0.2">
      <c r="A119" s="29" t="s">
        <v>562</v>
      </c>
      <c r="B119" s="9"/>
      <c r="C119" s="9" t="s">
        <v>622</v>
      </c>
      <c r="D119" s="107">
        <v>183257.1</v>
      </c>
      <c r="E119" s="107">
        <v>0</v>
      </c>
      <c r="F119" s="107">
        <v>183257.1</v>
      </c>
      <c r="G119" s="107">
        <v>0</v>
      </c>
      <c r="H119" s="107">
        <v>0</v>
      </c>
      <c r="I119" s="107">
        <v>173983.74</v>
      </c>
      <c r="J119" s="107">
        <v>0</v>
      </c>
      <c r="K119" s="107">
        <v>173983.74</v>
      </c>
      <c r="L119" s="107">
        <v>0</v>
      </c>
      <c r="M119" s="107">
        <v>0</v>
      </c>
      <c r="N119" s="108">
        <f t="shared" si="2"/>
        <v>94.93969947139837</v>
      </c>
      <c r="O119" s="108">
        <f t="shared" si="3"/>
        <v>94.93969947139837</v>
      </c>
    </row>
    <row r="120" spans="1:15" x14ac:dyDescent="0.2">
      <c r="A120" s="29" t="s">
        <v>570</v>
      </c>
      <c r="B120" s="9"/>
      <c r="C120" s="9" t="s">
        <v>622</v>
      </c>
      <c r="D120" s="107">
        <v>8500</v>
      </c>
      <c r="E120" s="107">
        <v>0</v>
      </c>
      <c r="F120" s="107">
        <v>8500</v>
      </c>
      <c r="G120" s="107">
        <v>0</v>
      </c>
      <c r="H120" s="107">
        <v>0</v>
      </c>
      <c r="I120" s="107">
        <v>8500</v>
      </c>
      <c r="J120" s="107">
        <v>0</v>
      </c>
      <c r="K120" s="107">
        <v>8500</v>
      </c>
      <c r="L120" s="107">
        <v>0</v>
      </c>
      <c r="M120" s="107">
        <v>0</v>
      </c>
      <c r="N120" s="108">
        <f t="shared" si="2"/>
        <v>100</v>
      </c>
      <c r="O120" s="108">
        <f t="shared" si="3"/>
        <v>100</v>
      </c>
    </row>
    <row r="121" spans="1:15" x14ac:dyDescent="0.2">
      <c r="A121" s="29" t="s">
        <v>563</v>
      </c>
      <c r="B121" s="9"/>
      <c r="C121" s="9" t="s">
        <v>622</v>
      </c>
      <c r="D121" s="107">
        <v>174757.1</v>
      </c>
      <c r="E121" s="107">
        <v>0</v>
      </c>
      <c r="F121" s="107">
        <v>174757.1</v>
      </c>
      <c r="G121" s="107">
        <v>0</v>
      </c>
      <c r="H121" s="107">
        <v>0</v>
      </c>
      <c r="I121" s="107">
        <v>165483.74</v>
      </c>
      <c r="J121" s="107">
        <v>0</v>
      </c>
      <c r="K121" s="107">
        <v>165483.74</v>
      </c>
      <c r="L121" s="107">
        <v>0</v>
      </c>
      <c r="M121" s="107">
        <v>0</v>
      </c>
      <c r="N121" s="108">
        <f t="shared" si="2"/>
        <v>94.693571820544051</v>
      </c>
      <c r="O121" s="108">
        <f t="shared" si="3"/>
        <v>94.693571820544051</v>
      </c>
    </row>
    <row r="122" spans="1:15" ht="25.5" x14ac:dyDescent="0.2">
      <c r="A122" s="29" t="s">
        <v>574</v>
      </c>
      <c r="B122" s="9"/>
      <c r="C122" s="9" t="s">
        <v>622</v>
      </c>
      <c r="D122" s="107">
        <v>276752.40000000002</v>
      </c>
      <c r="E122" s="107">
        <v>0</v>
      </c>
      <c r="F122" s="107">
        <v>276752.40000000002</v>
      </c>
      <c r="G122" s="107">
        <v>0</v>
      </c>
      <c r="H122" s="107">
        <v>0</v>
      </c>
      <c r="I122" s="107">
        <v>234179.55</v>
      </c>
      <c r="J122" s="107">
        <v>0</v>
      </c>
      <c r="K122" s="107">
        <v>234179.55</v>
      </c>
      <c r="L122" s="107">
        <v>0</v>
      </c>
      <c r="M122" s="107">
        <v>0</v>
      </c>
      <c r="N122" s="108">
        <f t="shared" si="2"/>
        <v>84.616989771362398</v>
      </c>
      <c r="O122" s="108">
        <f t="shared" si="3"/>
        <v>84.616989771362398</v>
      </c>
    </row>
    <row r="123" spans="1:15" ht="25.5" x14ac:dyDescent="0.2">
      <c r="A123" s="29" t="s">
        <v>592</v>
      </c>
      <c r="B123" s="9"/>
      <c r="C123" s="9" t="s">
        <v>622</v>
      </c>
      <c r="D123" s="107">
        <v>1550</v>
      </c>
      <c r="E123" s="107">
        <v>0</v>
      </c>
      <c r="F123" s="107">
        <v>1550</v>
      </c>
      <c r="G123" s="107">
        <v>0</v>
      </c>
      <c r="H123" s="107">
        <v>0</v>
      </c>
      <c r="I123" s="107">
        <v>1550</v>
      </c>
      <c r="J123" s="107">
        <v>0</v>
      </c>
      <c r="K123" s="107">
        <v>1550</v>
      </c>
      <c r="L123" s="107">
        <v>0</v>
      </c>
      <c r="M123" s="107">
        <v>0</v>
      </c>
      <c r="N123" s="108">
        <f t="shared" si="2"/>
        <v>100</v>
      </c>
      <c r="O123" s="108">
        <f t="shared" si="3"/>
        <v>100</v>
      </c>
    </row>
    <row r="124" spans="1:15" ht="25.5" x14ac:dyDescent="0.2">
      <c r="A124" s="29" t="s">
        <v>575</v>
      </c>
      <c r="B124" s="9"/>
      <c r="C124" s="9" t="s">
        <v>622</v>
      </c>
      <c r="D124" s="107">
        <v>275202.40000000002</v>
      </c>
      <c r="E124" s="107">
        <v>0</v>
      </c>
      <c r="F124" s="107">
        <v>275202.40000000002</v>
      </c>
      <c r="G124" s="107">
        <v>0</v>
      </c>
      <c r="H124" s="107">
        <v>0</v>
      </c>
      <c r="I124" s="107">
        <v>232629.55</v>
      </c>
      <c r="J124" s="107">
        <v>0</v>
      </c>
      <c r="K124" s="107">
        <v>232629.55</v>
      </c>
      <c r="L124" s="107">
        <v>0</v>
      </c>
      <c r="M124" s="107">
        <v>0</v>
      </c>
      <c r="N124" s="108">
        <f t="shared" si="2"/>
        <v>84.530349299279351</v>
      </c>
      <c r="O124" s="108">
        <f t="shared" si="3"/>
        <v>84.530349299279351</v>
      </c>
    </row>
    <row r="125" spans="1:15" ht="25.5" x14ac:dyDescent="0.2">
      <c r="A125" s="29" t="s">
        <v>576</v>
      </c>
      <c r="B125" s="9"/>
      <c r="C125" s="9" t="s">
        <v>622</v>
      </c>
      <c r="D125" s="107">
        <v>239202.4</v>
      </c>
      <c r="E125" s="107">
        <v>0</v>
      </c>
      <c r="F125" s="107">
        <v>239202.4</v>
      </c>
      <c r="G125" s="107">
        <v>0</v>
      </c>
      <c r="H125" s="107">
        <v>0</v>
      </c>
      <c r="I125" s="107">
        <v>196629.55</v>
      </c>
      <c r="J125" s="107">
        <v>0</v>
      </c>
      <c r="K125" s="107">
        <v>196629.55</v>
      </c>
      <c r="L125" s="107">
        <v>0</v>
      </c>
      <c r="M125" s="107">
        <v>0</v>
      </c>
      <c r="N125" s="108">
        <f t="shared" si="2"/>
        <v>82.202164359554914</v>
      </c>
      <c r="O125" s="108">
        <f t="shared" si="3"/>
        <v>82.202164359554914</v>
      </c>
    </row>
    <row r="126" spans="1:15" ht="38.25" x14ac:dyDescent="0.2">
      <c r="A126" s="29" t="s">
        <v>593</v>
      </c>
      <c r="B126" s="9"/>
      <c r="C126" s="9" t="s">
        <v>622</v>
      </c>
      <c r="D126" s="107">
        <v>36000</v>
      </c>
      <c r="E126" s="107">
        <v>0</v>
      </c>
      <c r="F126" s="107">
        <v>36000</v>
      </c>
      <c r="G126" s="107">
        <v>0</v>
      </c>
      <c r="H126" s="107">
        <v>0</v>
      </c>
      <c r="I126" s="107">
        <v>36000</v>
      </c>
      <c r="J126" s="107">
        <v>0</v>
      </c>
      <c r="K126" s="107">
        <v>36000</v>
      </c>
      <c r="L126" s="107">
        <v>0</v>
      </c>
      <c r="M126" s="107">
        <v>0</v>
      </c>
      <c r="N126" s="108">
        <f t="shared" si="2"/>
        <v>100</v>
      </c>
      <c r="O126" s="108">
        <f t="shared" si="3"/>
        <v>100</v>
      </c>
    </row>
    <row r="127" spans="1:15" ht="25.5" x14ac:dyDescent="0.2">
      <c r="A127" s="29" t="s">
        <v>623</v>
      </c>
      <c r="B127" s="9"/>
      <c r="C127" s="9" t="s">
        <v>624</v>
      </c>
      <c r="D127" s="107">
        <v>893600</v>
      </c>
      <c r="E127" s="107">
        <v>0</v>
      </c>
      <c r="F127" s="107">
        <v>893600</v>
      </c>
      <c r="G127" s="107">
        <v>0</v>
      </c>
      <c r="H127" s="107">
        <v>0</v>
      </c>
      <c r="I127" s="107">
        <v>854812.89</v>
      </c>
      <c r="J127" s="107">
        <v>0</v>
      </c>
      <c r="K127" s="107">
        <v>854812.89</v>
      </c>
      <c r="L127" s="107">
        <v>0</v>
      </c>
      <c r="M127" s="107">
        <v>0</v>
      </c>
      <c r="N127" s="108">
        <f t="shared" si="2"/>
        <v>95.659455013428826</v>
      </c>
      <c r="O127" s="108">
        <f t="shared" si="3"/>
        <v>95.659455013428826</v>
      </c>
    </row>
    <row r="128" spans="1:15" ht="38.25" x14ac:dyDescent="0.2">
      <c r="A128" s="29" t="s">
        <v>625</v>
      </c>
      <c r="B128" s="9"/>
      <c r="C128" s="9" t="s">
        <v>626</v>
      </c>
      <c r="D128" s="107">
        <v>893600</v>
      </c>
      <c r="E128" s="107">
        <v>0</v>
      </c>
      <c r="F128" s="107">
        <v>893600</v>
      </c>
      <c r="G128" s="107">
        <v>0</v>
      </c>
      <c r="H128" s="107">
        <v>0</v>
      </c>
      <c r="I128" s="107">
        <v>854812.89</v>
      </c>
      <c r="J128" s="107">
        <v>0</v>
      </c>
      <c r="K128" s="107">
        <v>854812.89</v>
      </c>
      <c r="L128" s="107">
        <v>0</v>
      </c>
      <c r="M128" s="107">
        <v>0</v>
      </c>
      <c r="N128" s="108">
        <f t="shared" si="2"/>
        <v>95.659455013428826</v>
      </c>
      <c r="O128" s="108">
        <f t="shared" si="3"/>
        <v>95.659455013428826</v>
      </c>
    </row>
    <row r="129" spans="1:15" ht="51" x14ac:dyDescent="0.2">
      <c r="A129" s="29" t="s">
        <v>627</v>
      </c>
      <c r="B129" s="9"/>
      <c r="C129" s="9" t="s">
        <v>628</v>
      </c>
      <c r="D129" s="107">
        <v>893600</v>
      </c>
      <c r="E129" s="107">
        <v>0</v>
      </c>
      <c r="F129" s="107">
        <v>893600</v>
      </c>
      <c r="G129" s="107">
        <v>0</v>
      </c>
      <c r="H129" s="107">
        <v>0</v>
      </c>
      <c r="I129" s="107">
        <v>854812.89</v>
      </c>
      <c r="J129" s="107">
        <v>0</v>
      </c>
      <c r="K129" s="107">
        <v>854812.89</v>
      </c>
      <c r="L129" s="107">
        <v>0</v>
      </c>
      <c r="M129" s="107">
        <v>0</v>
      </c>
      <c r="N129" s="108">
        <f t="shared" si="2"/>
        <v>95.659455013428826</v>
      </c>
      <c r="O129" s="108">
        <f t="shared" si="3"/>
        <v>95.659455013428826</v>
      </c>
    </row>
    <row r="130" spans="1:15" x14ac:dyDescent="0.2">
      <c r="A130" s="29" t="s">
        <v>550</v>
      </c>
      <c r="B130" s="9"/>
      <c r="C130" s="9" t="s">
        <v>628</v>
      </c>
      <c r="D130" s="107">
        <v>893600</v>
      </c>
      <c r="E130" s="107">
        <v>0</v>
      </c>
      <c r="F130" s="107">
        <v>893600</v>
      </c>
      <c r="G130" s="107">
        <v>0</v>
      </c>
      <c r="H130" s="107">
        <v>0</v>
      </c>
      <c r="I130" s="107">
        <v>854812.89</v>
      </c>
      <c r="J130" s="107">
        <v>0</v>
      </c>
      <c r="K130" s="107">
        <v>854812.89</v>
      </c>
      <c r="L130" s="107">
        <v>0</v>
      </c>
      <c r="M130" s="107">
        <v>0</v>
      </c>
      <c r="N130" s="108">
        <f t="shared" si="2"/>
        <v>95.659455013428826</v>
      </c>
      <c r="O130" s="108">
        <f t="shared" si="3"/>
        <v>95.659455013428826</v>
      </c>
    </row>
    <row r="131" spans="1:15" x14ac:dyDescent="0.2">
      <c r="A131" s="29" t="s">
        <v>582</v>
      </c>
      <c r="B131" s="9"/>
      <c r="C131" s="9" t="s">
        <v>628</v>
      </c>
      <c r="D131" s="107">
        <v>893600</v>
      </c>
      <c r="E131" s="107">
        <v>0</v>
      </c>
      <c r="F131" s="107">
        <v>893600</v>
      </c>
      <c r="G131" s="107">
        <v>0</v>
      </c>
      <c r="H131" s="107">
        <v>0</v>
      </c>
      <c r="I131" s="107">
        <v>854812.89</v>
      </c>
      <c r="J131" s="107">
        <v>0</v>
      </c>
      <c r="K131" s="107">
        <v>854812.89</v>
      </c>
      <c r="L131" s="107">
        <v>0</v>
      </c>
      <c r="M131" s="107">
        <v>0</v>
      </c>
      <c r="N131" s="108">
        <f t="shared" si="2"/>
        <v>95.659455013428826</v>
      </c>
      <c r="O131" s="108">
        <f t="shared" si="3"/>
        <v>95.659455013428826</v>
      </c>
    </row>
    <row r="132" spans="1:15" ht="51" x14ac:dyDescent="0.2">
      <c r="A132" s="29" t="s">
        <v>629</v>
      </c>
      <c r="B132" s="9"/>
      <c r="C132" s="9" t="s">
        <v>628</v>
      </c>
      <c r="D132" s="107">
        <v>893600</v>
      </c>
      <c r="E132" s="107">
        <v>0</v>
      </c>
      <c r="F132" s="107">
        <v>893600</v>
      </c>
      <c r="G132" s="107">
        <v>0</v>
      </c>
      <c r="H132" s="107">
        <v>0</v>
      </c>
      <c r="I132" s="107">
        <v>854812.89</v>
      </c>
      <c r="J132" s="107">
        <v>0</v>
      </c>
      <c r="K132" s="107">
        <v>854812.89</v>
      </c>
      <c r="L132" s="107">
        <v>0</v>
      </c>
      <c r="M132" s="107">
        <v>0</v>
      </c>
      <c r="N132" s="108">
        <f t="shared" si="2"/>
        <v>95.659455013428826</v>
      </c>
      <c r="O132" s="108">
        <f t="shared" si="3"/>
        <v>95.659455013428826</v>
      </c>
    </row>
    <row r="133" spans="1:15" x14ac:dyDescent="0.2">
      <c r="A133" s="29" t="s">
        <v>594</v>
      </c>
      <c r="B133" s="9"/>
      <c r="C133" s="9" t="s">
        <v>630</v>
      </c>
      <c r="D133" s="107">
        <v>0</v>
      </c>
      <c r="E133" s="107">
        <v>376700</v>
      </c>
      <c r="F133" s="107">
        <v>0</v>
      </c>
      <c r="G133" s="107">
        <v>242200</v>
      </c>
      <c r="H133" s="107">
        <v>134500</v>
      </c>
      <c r="I133" s="107">
        <v>0</v>
      </c>
      <c r="J133" s="107">
        <v>376700</v>
      </c>
      <c r="K133" s="107">
        <v>0</v>
      </c>
      <c r="L133" s="107">
        <v>242200</v>
      </c>
      <c r="M133" s="107">
        <v>134500</v>
      </c>
      <c r="N133" s="108"/>
      <c r="O133" s="108"/>
    </row>
    <row r="134" spans="1:15" x14ac:dyDescent="0.2">
      <c r="A134" s="29" t="s">
        <v>494</v>
      </c>
      <c r="B134" s="9"/>
      <c r="C134" s="9" t="s">
        <v>631</v>
      </c>
      <c r="D134" s="107">
        <v>0</v>
      </c>
      <c r="E134" s="107">
        <v>376700</v>
      </c>
      <c r="F134" s="107">
        <v>0</v>
      </c>
      <c r="G134" s="107">
        <v>242200</v>
      </c>
      <c r="H134" s="107">
        <v>134500</v>
      </c>
      <c r="I134" s="107">
        <v>0</v>
      </c>
      <c r="J134" s="107">
        <v>376700</v>
      </c>
      <c r="K134" s="107">
        <v>0</v>
      </c>
      <c r="L134" s="107">
        <v>242200</v>
      </c>
      <c r="M134" s="107">
        <v>134500</v>
      </c>
      <c r="N134" s="108"/>
      <c r="O134" s="108"/>
    </row>
    <row r="135" spans="1:15" x14ac:dyDescent="0.2">
      <c r="A135" s="29" t="s">
        <v>550</v>
      </c>
      <c r="B135" s="9"/>
      <c r="C135" s="9" t="s">
        <v>631</v>
      </c>
      <c r="D135" s="107">
        <v>0</v>
      </c>
      <c r="E135" s="107">
        <v>376700</v>
      </c>
      <c r="F135" s="107">
        <v>0</v>
      </c>
      <c r="G135" s="107">
        <v>242200</v>
      </c>
      <c r="H135" s="107">
        <v>134500</v>
      </c>
      <c r="I135" s="107">
        <v>0</v>
      </c>
      <c r="J135" s="107">
        <v>376700</v>
      </c>
      <c r="K135" s="107">
        <v>0</v>
      </c>
      <c r="L135" s="107">
        <v>242200</v>
      </c>
      <c r="M135" s="107">
        <v>134500</v>
      </c>
      <c r="N135" s="108"/>
      <c r="O135" s="108"/>
    </row>
    <row r="136" spans="1:15" ht="25.5" x14ac:dyDescent="0.2">
      <c r="A136" s="29" t="s">
        <v>597</v>
      </c>
      <c r="B136" s="9"/>
      <c r="C136" s="9" t="s">
        <v>631</v>
      </c>
      <c r="D136" s="107">
        <v>0</v>
      </c>
      <c r="E136" s="107">
        <v>376700</v>
      </c>
      <c r="F136" s="107">
        <v>0</v>
      </c>
      <c r="G136" s="107">
        <v>242200</v>
      </c>
      <c r="H136" s="107">
        <v>134500</v>
      </c>
      <c r="I136" s="107">
        <v>0</v>
      </c>
      <c r="J136" s="107">
        <v>376700</v>
      </c>
      <c r="K136" s="107">
        <v>0</v>
      </c>
      <c r="L136" s="107">
        <v>242200</v>
      </c>
      <c r="M136" s="107">
        <v>134500</v>
      </c>
      <c r="N136" s="108"/>
      <c r="O136" s="108"/>
    </row>
    <row r="137" spans="1:15" ht="38.25" x14ac:dyDescent="0.2">
      <c r="A137" s="29" t="s">
        <v>598</v>
      </c>
      <c r="B137" s="9"/>
      <c r="C137" s="9" t="s">
        <v>631</v>
      </c>
      <c r="D137" s="107">
        <v>0</v>
      </c>
      <c r="E137" s="107">
        <v>376700</v>
      </c>
      <c r="F137" s="107">
        <v>0</v>
      </c>
      <c r="G137" s="107">
        <v>242200</v>
      </c>
      <c r="H137" s="107">
        <v>134500</v>
      </c>
      <c r="I137" s="107">
        <v>0</v>
      </c>
      <c r="J137" s="107">
        <v>376700</v>
      </c>
      <c r="K137" s="107">
        <v>0</v>
      </c>
      <c r="L137" s="107">
        <v>242200</v>
      </c>
      <c r="M137" s="107">
        <v>134500</v>
      </c>
      <c r="N137" s="108"/>
      <c r="O137" s="108"/>
    </row>
    <row r="138" spans="1:15" ht="25.5" x14ac:dyDescent="0.2">
      <c r="A138" s="28" t="s">
        <v>632</v>
      </c>
      <c r="B138" s="7"/>
      <c r="C138" s="7" t="s">
        <v>633</v>
      </c>
      <c r="D138" s="105">
        <v>2444610.9</v>
      </c>
      <c r="E138" s="105">
        <v>0</v>
      </c>
      <c r="F138" s="105">
        <v>332923.8</v>
      </c>
      <c r="G138" s="105">
        <v>924206.5</v>
      </c>
      <c r="H138" s="105">
        <v>1187480.6000000001</v>
      </c>
      <c r="I138" s="105">
        <v>2344610.9</v>
      </c>
      <c r="J138" s="105">
        <v>0</v>
      </c>
      <c r="K138" s="105">
        <v>332923.8</v>
      </c>
      <c r="L138" s="105">
        <v>824206.5</v>
      </c>
      <c r="M138" s="105">
        <v>1187480.6000000001</v>
      </c>
      <c r="N138" s="106">
        <f t="shared" ref="N138:N198" si="4">I138/D138*100</f>
        <v>95.909369462436743</v>
      </c>
      <c r="O138" s="106">
        <f t="shared" ref="O138:O198" si="5">K138/F138*100</f>
        <v>100</v>
      </c>
    </row>
    <row r="139" spans="1:15" ht="38.25" x14ac:dyDescent="0.2">
      <c r="A139" s="29" t="s">
        <v>564</v>
      </c>
      <c r="B139" s="9"/>
      <c r="C139" s="9" t="s">
        <v>634</v>
      </c>
      <c r="D139" s="107">
        <v>5272.4</v>
      </c>
      <c r="E139" s="107">
        <v>0</v>
      </c>
      <c r="F139" s="107">
        <v>5272.4</v>
      </c>
      <c r="G139" s="107">
        <v>0</v>
      </c>
      <c r="H139" s="107">
        <v>0</v>
      </c>
      <c r="I139" s="107">
        <v>5272.4</v>
      </c>
      <c r="J139" s="107">
        <v>0</v>
      </c>
      <c r="K139" s="107">
        <v>5272.4</v>
      </c>
      <c r="L139" s="107">
        <v>0</v>
      </c>
      <c r="M139" s="107">
        <v>0</v>
      </c>
      <c r="N139" s="108">
        <f t="shared" si="4"/>
        <v>100</v>
      </c>
      <c r="O139" s="108">
        <f t="shared" si="5"/>
        <v>100</v>
      </c>
    </row>
    <row r="140" spans="1:15" ht="51" x14ac:dyDescent="0.2">
      <c r="A140" s="29" t="s">
        <v>566</v>
      </c>
      <c r="B140" s="9"/>
      <c r="C140" s="9" t="s">
        <v>635</v>
      </c>
      <c r="D140" s="107">
        <v>5272.4</v>
      </c>
      <c r="E140" s="107">
        <v>0</v>
      </c>
      <c r="F140" s="107">
        <v>5272.4</v>
      </c>
      <c r="G140" s="107">
        <v>0</v>
      </c>
      <c r="H140" s="107">
        <v>0</v>
      </c>
      <c r="I140" s="107">
        <v>5272.4</v>
      </c>
      <c r="J140" s="107">
        <v>0</v>
      </c>
      <c r="K140" s="107">
        <v>5272.4</v>
      </c>
      <c r="L140" s="107">
        <v>0</v>
      </c>
      <c r="M140" s="107">
        <v>0</v>
      </c>
      <c r="N140" s="108">
        <f t="shared" si="4"/>
        <v>100</v>
      </c>
      <c r="O140" s="108">
        <f t="shared" si="5"/>
        <v>100</v>
      </c>
    </row>
    <row r="141" spans="1:15" ht="38.25" x14ac:dyDescent="0.2">
      <c r="A141" s="29" t="s">
        <v>568</v>
      </c>
      <c r="B141" s="9"/>
      <c r="C141" s="9" t="s">
        <v>636</v>
      </c>
      <c r="D141" s="107">
        <v>5272.4</v>
      </c>
      <c r="E141" s="107">
        <v>0</v>
      </c>
      <c r="F141" s="107">
        <v>5272.4</v>
      </c>
      <c r="G141" s="107">
        <v>0</v>
      </c>
      <c r="H141" s="107">
        <v>0</v>
      </c>
      <c r="I141" s="107">
        <v>5272.4</v>
      </c>
      <c r="J141" s="107">
        <v>0</v>
      </c>
      <c r="K141" s="107">
        <v>5272.4</v>
      </c>
      <c r="L141" s="107">
        <v>0</v>
      </c>
      <c r="M141" s="107">
        <v>0</v>
      </c>
      <c r="N141" s="108">
        <f t="shared" si="4"/>
        <v>100</v>
      </c>
      <c r="O141" s="108">
        <f t="shared" si="5"/>
        <v>100</v>
      </c>
    </row>
    <row r="142" spans="1:15" x14ac:dyDescent="0.2">
      <c r="A142" s="29" t="s">
        <v>550</v>
      </c>
      <c r="B142" s="9"/>
      <c r="C142" s="9" t="s">
        <v>636</v>
      </c>
      <c r="D142" s="107">
        <v>5272.4</v>
      </c>
      <c r="E142" s="107">
        <v>0</v>
      </c>
      <c r="F142" s="107">
        <v>5272.4</v>
      </c>
      <c r="G142" s="107">
        <v>0</v>
      </c>
      <c r="H142" s="107">
        <v>0</v>
      </c>
      <c r="I142" s="107">
        <v>5272.4</v>
      </c>
      <c r="J142" s="107">
        <v>0</v>
      </c>
      <c r="K142" s="107">
        <v>5272.4</v>
      </c>
      <c r="L142" s="107">
        <v>0</v>
      </c>
      <c r="M142" s="107">
        <v>0</v>
      </c>
      <c r="N142" s="108">
        <f t="shared" si="4"/>
        <v>100</v>
      </c>
      <c r="O142" s="108">
        <f t="shared" si="5"/>
        <v>100</v>
      </c>
    </row>
    <row r="143" spans="1:15" x14ac:dyDescent="0.2">
      <c r="A143" s="29" t="s">
        <v>562</v>
      </c>
      <c r="B143" s="9"/>
      <c r="C143" s="9" t="s">
        <v>636</v>
      </c>
      <c r="D143" s="107">
        <v>5272.4</v>
      </c>
      <c r="E143" s="107">
        <v>0</v>
      </c>
      <c r="F143" s="107">
        <v>5272.4</v>
      </c>
      <c r="G143" s="107">
        <v>0</v>
      </c>
      <c r="H143" s="107">
        <v>0</v>
      </c>
      <c r="I143" s="107">
        <v>5272.4</v>
      </c>
      <c r="J143" s="107">
        <v>0</v>
      </c>
      <c r="K143" s="107">
        <v>5272.4</v>
      </c>
      <c r="L143" s="107">
        <v>0</v>
      </c>
      <c r="M143" s="107">
        <v>0</v>
      </c>
      <c r="N143" s="108">
        <f t="shared" si="4"/>
        <v>100</v>
      </c>
      <c r="O143" s="108">
        <f t="shared" si="5"/>
        <v>100</v>
      </c>
    </row>
    <row r="144" spans="1:15" x14ac:dyDescent="0.2">
      <c r="A144" s="29" t="s">
        <v>570</v>
      </c>
      <c r="B144" s="9"/>
      <c r="C144" s="9" t="s">
        <v>636</v>
      </c>
      <c r="D144" s="107">
        <v>5272.4</v>
      </c>
      <c r="E144" s="107">
        <v>0</v>
      </c>
      <c r="F144" s="107">
        <v>5272.4</v>
      </c>
      <c r="G144" s="107">
        <v>0</v>
      </c>
      <c r="H144" s="107">
        <v>0</v>
      </c>
      <c r="I144" s="107">
        <v>5272.4</v>
      </c>
      <c r="J144" s="107">
        <v>0</v>
      </c>
      <c r="K144" s="107">
        <v>5272.4</v>
      </c>
      <c r="L144" s="107">
        <v>0</v>
      </c>
      <c r="M144" s="107">
        <v>0</v>
      </c>
      <c r="N144" s="108">
        <f t="shared" si="4"/>
        <v>100</v>
      </c>
      <c r="O144" s="108">
        <f t="shared" si="5"/>
        <v>100</v>
      </c>
    </row>
    <row r="145" spans="1:15" x14ac:dyDescent="0.2">
      <c r="A145" s="29" t="s">
        <v>599</v>
      </c>
      <c r="B145" s="9"/>
      <c r="C145" s="9" t="s">
        <v>637</v>
      </c>
      <c r="D145" s="107">
        <v>2439338.5</v>
      </c>
      <c r="E145" s="107">
        <v>0</v>
      </c>
      <c r="F145" s="107">
        <v>327651.40000000002</v>
      </c>
      <c r="G145" s="107">
        <v>924206.5</v>
      </c>
      <c r="H145" s="107">
        <v>1187480.6000000001</v>
      </c>
      <c r="I145" s="107">
        <v>2339338.5</v>
      </c>
      <c r="J145" s="107">
        <v>0</v>
      </c>
      <c r="K145" s="107">
        <v>327651.40000000002</v>
      </c>
      <c r="L145" s="107">
        <v>824206.5</v>
      </c>
      <c r="M145" s="107">
        <v>1187480.6000000001</v>
      </c>
      <c r="N145" s="108">
        <f t="shared" si="4"/>
        <v>95.900527950507893</v>
      </c>
      <c r="O145" s="108">
        <f t="shared" si="5"/>
        <v>100</v>
      </c>
    </row>
    <row r="146" spans="1:15" x14ac:dyDescent="0.2">
      <c r="A146" s="29" t="s">
        <v>638</v>
      </c>
      <c r="B146" s="9"/>
      <c r="C146" s="9" t="s">
        <v>639</v>
      </c>
      <c r="D146" s="107">
        <v>2439338.5</v>
      </c>
      <c r="E146" s="107">
        <v>0</v>
      </c>
      <c r="F146" s="107">
        <v>327651.40000000002</v>
      </c>
      <c r="G146" s="107">
        <v>924206.5</v>
      </c>
      <c r="H146" s="107">
        <v>1187480.6000000001</v>
      </c>
      <c r="I146" s="107">
        <v>2339338.5</v>
      </c>
      <c r="J146" s="107">
        <v>0</v>
      </c>
      <c r="K146" s="107">
        <v>327651.40000000002</v>
      </c>
      <c r="L146" s="107">
        <v>824206.5</v>
      </c>
      <c r="M146" s="107">
        <v>1187480.6000000001</v>
      </c>
      <c r="N146" s="108">
        <f t="shared" si="4"/>
        <v>95.900527950507893</v>
      </c>
      <c r="O146" s="108">
        <f t="shared" si="5"/>
        <v>100</v>
      </c>
    </row>
    <row r="147" spans="1:15" x14ac:dyDescent="0.2">
      <c r="A147" s="29" t="s">
        <v>550</v>
      </c>
      <c r="B147" s="9"/>
      <c r="C147" s="9" t="s">
        <v>639</v>
      </c>
      <c r="D147" s="107">
        <v>2439338.5</v>
      </c>
      <c r="E147" s="107">
        <v>0</v>
      </c>
      <c r="F147" s="107">
        <v>327651.40000000002</v>
      </c>
      <c r="G147" s="107">
        <v>924206.5</v>
      </c>
      <c r="H147" s="107">
        <v>1187480.6000000001</v>
      </c>
      <c r="I147" s="107">
        <v>2339338.5</v>
      </c>
      <c r="J147" s="107">
        <v>0</v>
      </c>
      <c r="K147" s="107">
        <v>327651.40000000002</v>
      </c>
      <c r="L147" s="107">
        <v>824206.5</v>
      </c>
      <c r="M147" s="107">
        <v>1187480.6000000001</v>
      </c>
      <c r="N147" s="108">
        <f t="shared" si="4"/>
        <v>95.900527950507893</v>
      </c>
      <c r="O147" s="108">
        <f t="shared" si="5"/>
        <v>100</v>
      </c>
    </row>
    <row r="148" spans="1:15" x14ac:dyDescent="0.2">
      <c r="A148" s="29" t="s">
        <v>605</v>
      </c>
      <c r="B148" s="9"/>
      <c r="C148" s="9" t="s">
        <v>639</v>
      </c>
      <c r="D148" s="107">
        <v>2439338.5</v>
      </c>
      <c r="E148" s="107">
        <v>0</v>
      </c>
      <c r="F148" s="107">
        <v>327651.40000000002</v>
      </c>
      <c r="G148" s="107">
        <v>924206.5</v>
      </c>
      <c r="H148" s="107">
        <v>1187480.6000000001</v>
      </c>
      <c r="I148" s="107">
        <v>2339338.5</v>
      </c>
      <c r="J148" s="107">
        <v>0</v>
      </c>
      <c r="K148" s="107">
        <v>327651.40000000002</v>
      </c>
      <c r="L148" s="107">
        <v>824206.5</v>
      </c>
      <c r="M148" s="107">
        <v>1187480.6000000001</v>
      </c>
      <c r="N148" s="108">
        <f t="shared" si="4"/>
        <v>95.900527950507893</v>
      </c>
      <c r="O148" s="108">
        <f t="shared" si="5"/>
        <v>100</v>
      </c>
    </row>
    <row r="149" spans="1:15" ht="25.5" x14ac:dyDescent="0.2">
      <c r="A149" s="29" t="s">
        <v>640</v>
      </c>
      <c r="B149" s="9"/>
      <c r="C149" s="9" t="s">
        <v>639</v>
      </c>
      <c r="D149" s="107">
        <v>2439338.5</v>
      </c>
      <c r="E149" s="107">
        <v>0</v>
      </c>
      <c r="F149" s="107">
        <v>327651.40000000002</v>
      </c>
      <c r="G149" s="107">
        <v>924206.5</v>
      </c>
      <c r="H149" s="107">
        <v>1187480.6000000001</v>
      </c>
      <c r="I149" s="107">
        <v>2339338.5</v>
      </c>
      <c r="J149" s="107">
        <v>0</v>
      </c>
      <c r="K149" s="107">
        <v>327651.40000000002</v>
      </c>
      <c r="L149" s="107">
        <v>824206.5</v>
      </c>
      <c r="M149" s="107">
        <v>1187480.6000000001</v>
      </c>
      <c r="N149" s="108">
        <f t="shared" si="4"/>
        <v>95.900527950507893</v>
      </c>
      <c r="O149" s="108">
        <f t="shared" si="5"/>
        <v>100</v>
      </c>
    </row>
    <row r="150" spans="1:15" x14ac:dyDescent="0.2">
      <c r="A150" s="28" t="s">
        <v>641</v>
      </c>
      <c r="B150" s="7"/>
      <c r="C150" s="7" t="s">
        <v>642</v>
      </c>
      <c r="D150" s="105">
        <v>1100000</v>
      </c>
      <c r="E150" s="105">
        <v>0</v>
      </c>
      <c r="F150" s="105">
        <v>500000</v>
      </c>
      <c r="G150" s="105">
        <v>0</v>
      </c>
      <c r="H150" s="105">
        <v>600000</v>
      </c>
      <c r="I150" s="105">
        <v>0</v>
      </c>
      <c r="J150" s="105">
        <v>0</v>
      </c>
      <c r="K150" s="105">
        <v>0</v>
      </c>
      <c r="L150" s="105">
        <v>0</v>
      </c>
      <c r="M150" s="105">
        <v>0</v>
      </c>
      <c r="N150" s="106">
        <f t="shared" si="4"/>
        <v>0</v>
      </c>
      <c r="O150" s="106">
        <f t="shared" si="5"/>
        <v>0</v>
      </c>
    </row>
    <row r="151" spans="1:15" x14ac:dyDescent="0.2">
      <c r="A151" s="29" t="s">
        <v>599</v>
      </c>
      <c r="B151" s="9"/>
      <c r="C151" s="9" t="s">
        <v>643</v>
      </c>
      <c r="D151" s="107">
        <v>1100000</v>
      </c>
      <c r="E151" s="107">
        <v>0</v>
      </c>
      <c r="F151" s="107">
        <v>500000</v>
      </c>
      <c r="G151" s="107">
        <v>0</v>
      </c>
      <c r="H151" s="107">
        <v>600000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8">
        <f t="shared" si="4"/>
        <v>0</v>
      </c>
      <c r="O151" s="108">
        <f t="shared" si="5"/>
        <v>0</v>
      </c>
    </row>
    <row r="152" spans="1:15" x14ac:dyDescent="0.2">
      <c r="A152" s="29" t="s">
        <v>644</v>
      </c>
      <c r="B152" s="9"/>
      <c r="C152" s="9" t="s">
        <v>645</v>
      </c>
      <c r="D152" s="107">
        <v>1100000</v>
      </c>
      <c r="E152" s="107">
        <v>0</v>
      </c>
      <c r="F152" s="107">
        <v>500000</v>
      </c>
      <c r="G152" s="107">
        <v>0</v>
      </c>
      <c r="H152" s="107">
        <v>600000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8">
        <f t="shared" si="4"/>
        <v>0</v>
      </c>
      <c r="O152" s="108">
        <f t="shared" si="5"/>
        <v>0</v>
      </c>
    </row>
    <row r="153" spans="1:15" x14ac:dyDescent="0.2">
      <c r="A153" s="29" t="s">
        <v>550</v>
      </c>
      <c r="B153" s="9"/>
      <c r="C153" s="9" t="s">
        <v>645</v>
      </c>
      <c r="D153" s="107">
        <v>1100000</v>
      </c>
      <c r="E153" s="107">
        <v>0</v>
      </c>
      <c r="F153" s="107">
        <v>500000</v>
      </c>
      <c r="G153" s="107">
        <v>0</v>
      </c>
      <c r="H153" s="107">
        <v>600000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8">
        <f t="shared" si="4"/>
        <v>0</v>
      </c>
      <c r="O153" s="108">
        <f t="shared" si="5"/>
        <v>0</v>
      </c>
    </row>
    <row r="154" spans="1:15" ht="25.5" x14ac:dyDescent="0.2">
      <c r="A154" s="28" t="s">
        <v>646</v>
      </c>
      <c r="B154" s="7"/>
      <c r="C154" s="7" t="s">
        <v>647</v>
      </c>
      <c r="D154" s="105">
        <v>409986488.98000002</v>
      </c>
      <c r="E154" s="105">
        <v>0</v>
      </c>
      <c r="F154" s="105">
        <v>374591211.17000002</v>
      </c>
      <c r="G154" s="105">
        <v>10184874.939999999</v>
      </c>
      <c r="H154" s="105">
        <v>25210402.870000001</v>
      </c>
      <c r="I154" s="105">
        <v>190068365.99000001</v>
      </c>
      <c r="J154" s="105">
        <v>0</v>
      </c>
      <c r="K154" s="105">
        <v>167383901.91</v>
      </c>
      <c r="L154" s="105">
        <v>1291304.94</v>
      </c>
      <c r="M154" s="105">
        <v>21393159.140000001</v>
      </c>
      <c r="N154" s="106">
        <f t="shared" si="4"/>
        <v>46.359665769198536</v>
      </c>
      <c r="O154" s="106">
        <f t="shared" si="5"/>
        <v>44.684417818344507</v>
      </c>
    </row>
    <row r="155" spans="1:15" ht="102" x14ac:dyDescent="0.2">
      <c r="A155" s="29" t="s">
        <v>544</v>
      </c>
      <c r="B155" s="9"/>
      <c r="C155" s="9" t="s">
        <v>648</v>
      </c>
      <c r="D155" s="107">
        <v>149820049.13999999</v>
      </c>
      <c r="E155" s="107">
        <v>0</v>
      </c>
      <c r="F155" s="107">
        <v>146831290.16999999</v>
      </c>
      <c r="G155" s="107">
        <v>349896.25</v>
      </c>
      <c r="H155" s="107">
        <v>2638862.7200000002</v>
      </c>
      <c r="I155" s="107">
        <v>120229961.06</v>
      </c>
      <c r="J155" s="107">
        <v>0</v>
      </c>
      <c r="K155" s="107">
        <v>118335355.77</v>
      </c>
      <c r="L155" s="107">
        <v>63397.75</v>
      </c>
      <c r="M155" s="107">
        <v>1831207.54</v>
      </c>
      <c r="N155" s="108">
        <f t="shared" si="4"/>
        <v>80.249580580267065</v>
      </c>
      <c r="O155" s="108">
        <f t="shared" si="5"/>
        <v>80.592737169980836</v>
      </c>
    </row>
    <row r="156" spans="1:15" ht="25.5" x14ac:dyDescent="0.2">
      <c r="A156" s="29" t="s">
        <v>649</v>
      </c>
      <c r="B156" s="9"/>
      <c r="C156" s="9" t="s">
        <v>650</v>
      </c>
      <c r="D156" s="107">
        <v>98292144</v>
      </c>
      <c r="E156" s="107">
        <v>0</v>
      </c>
      <c r="F156" s="107">
        <v>98292144</v>
      </c>
      <c r="G156" s="107">
        <v>0</v>
      </c>
      <c r="H156" s="107">
        <v>0</v>
      </c>
      <c r="I156" s="107">
        <v>78879204.859999999</v>
      </c>
      <c r="J156" s="107">
        <v>0</v>
      </c>
      <c r="K156" s="107">
        <v>78879204.859999999</v>
      </c>
      <c r="L156" s="107">
        <v>0</v>
      </c>
      <c r="M156" s="107">
        <v>0</v>
      </c>
      <c r="N156" s="108">
        <f t="shared" si="4"/>
        <v>80.249755117764039</v>
      </c>
      <c r="O156" s="108">
        <f t="shared" si="5"/>
        <v>80.249755117764039</v>
      </c>
    </row>
    <row r="157" spans="1:15" x14ac:dyDescent="0.2">
      <c r="A157" s="29" t="s">
        <v>651</v>
      </c>
      <c r="B157" s="9"/>
      <c r="C157" s="9" t="s">
        <v>652</v>
      </c>
      <c r="D157" s="107">
        <v>73856271.159999996</v>
      </c>
      <c r="E157" s="107">
        <v>0</v>
      </c>
      <c r="F157" s="107">
        <v>73856271.159999996</v>
      </c>
      <c r="G157" s="107">
        <v>0</v>
      </c>
      <c r="H157" s="107">
        <v>0</v>
      </c>
      <c r="I157" s="107">
        <v>59705872.100000001</v>
      </c>
      <c r="J157" s="107">
        <v>0</v>
      </c>
      <c r="K157" s="107">
        <v>59705872.100000001</v>
      </c>
      <c r="L157" s="107">
        <v>0</v>
      </c>
      <c r="M157" s="107">
        <v>0</v>
      </c>
      <c r="N157" s="108">
        <f t="shared" si="4"/>
        <v>80.840626208511125</v>
      </c>
      <c r="O157" s="108">
        <f t="shared" si="5"/>
        <v>80.840626208511125</v>
      </c>
    </row>
    <row r="158" spans="1:15" x14ac:dyDescent="0.2">
      <c r="A158" s="29" t="s">
        <v>550</v>
      </c>
      <c r="B158" s="9"/>
      <c r="C158" s="9" t="s">
        <v>652</v>
      </c>
      <c r="D158" s="107">
        <v>73856271.159999996</v>
      </c>
      <c r="E158" s="107">
        <v>0</v>
      </c>
      <c r="F158" s="107">
        <v>73856271.159999996</v>
      </c>
      <c r="G158" s="107">
        <v>0</v>
      </c>
      <c r="H158" s="107">
        <v>0</v>
      </c>
      <c r="I158" s="107">
        <v>59705872.100000001</v>
      </c>
      <c r="J158" s="107">
        <v>0</v>
      </c>
      <c r="K158" s="107">
        <v>59705872.100000001</v>
      </c>
      <c r="L158" s="107">
        <v>0</v>
      </c>
      <c r="M158" s="107">
        <v>0</v>
      </c>
      <c r="N158" s="108">
        <f t="shared" si="4"/>
        <v>80.840626208511125</v>
      </c>
      <c r="O158" s="108">
        <f t="shared" si="5"/>
        <v>80.840626208511125</v>
      </c>
    </row>
    <row r="159" spans="1:15" ht="25.5" x14ac:dyDescent="0.2">
      <c r="A159" s="29" t="s">
        <v>551</v>
      </c>
      <c r="B159" s="9"/>
      <c r="C159" s="9" t="s">
        <v>652</v>
      </c>
      <c r="D159" s="107">
        <v>73606271.159999996</v>
      </c>
      <c r="E159" s="107">
        <v>0</v>
      </c>
      <c r="F159" s="107">
        <v>73606271.159999996</v>
      </c>
      <c r="G159" s="107">
        <v>0</v>
      </c>
      <c r="H159" s="107">
        <v>0</v>
      </c>
      <c r="I159" s="107">
        <v>59548578.450000003</v>
      </c>
      <c r="J159" s="107">
        <v>0</v>
      </c>
      <c r="K159" s="107">
        <v>59548578.450000003</v>
      </c>
      <c r="L159" s="107">
        <v>0</v>
      </c>
      <c r="M159" s="107">
        <v>0</v>
      </c>
      <c r="N159" s="108">
        <f t="shared" si="4"/>
        <v>80.901501341587604</v>
      </c>
      <c r="O159" s="108">
        <f t="shared" si="5"/>
        <v>80.901501341587604</v>
      </c>
    </row>
    <row r="160" spans="1:15" x14ac:dyDescent="0.2">
      <c r="A160" s="29" t="s">
        <v>552</v>
      </c>
      <c r="B160" s="9"/>
      <c r="C160" s="9" t="s">
        <v>652</v>
      </c>
      <c r="D160" s="107">
        <v>73606271.159999996</v>
      </c>
      <c r="E160" s="107">
        <v>0</v>
      </c>
      <c r="F160" s="107">
        <v>73606271.159999996</v>
      </c>
      <c r="G160" s="107">
        <v>0</v>
      </c>
      <c r="H160" s="107">
        <v>0</v>
      </c>
      <c r="I160" s="107">
        <v>59548578.450000003</v>
      </c>
      <c r="J160" s="107">
        <v>0</v>
      </c>
      <c r="K160" s="107">
        <v>59548578.450000003</v>
      </c>
      <c r="L160" s="107">
        <v>0</v>
      </c>
      <c r="M160" s="107">
        <v>0</v>
      </c>
      <c r="N160" s="108">
        <f t="shared" si="4"/>
        <v>80.901501341587604</v>
      </c>
      <c r="O160" s="108">
        <f t="shared" si="5"/>
        <v>80.901501341587604</v>
      </c>
    </row>
    <row r="161" spans="1:15" x14ac:dyDescent="0.2">
      <c r="A161" s="29" t="s">
        <v>582</v>
      </c>
      <c r="B161" s="9"/>
      <c r="C161" s="9" t="s">
        <v>652</v>
      </c>
      <c r="D161" s="107">
        <v>250000</v>
      </c>
      <c r="E161" s="107">
        <v>0</v>
      </c>
      <c r="F161" s="107">
        <v>250000</v>
      </c>
      <c r="G161" s="107">
        <v>0</v>
      </c>
      <c r="H161" s="107">
        <v>0</v>
      </c>
      <c r="I161" s="107">
        <v>157293.65</v>
      </c>
      <c r="J161" s="107">
        <v>0</v>
      </c>
      <c r="K161" s="107">
        <v>157293.65</v>
      </c>
      <c r="L161" s="107">
        <v>0</v>
      </c>
      <c r="M161" s="107">
        <v>0</v>
      </c>
      <c r="N161" s="108">
        <f t="shared" si="4"/>
        <v>62.917460000000005</v>
      </c>
      <c r="O161" s="108">
        <f t="shared" si="5"/>
        <v>62.917460000000005</v>
      </c>
    </row>
    <row r="162" spans="1:15" ht="38.25" x14ac:dyDescent="0.2">
      <c r="A162" s="29" t="s">
        <v>583</v>
      </c>
      <c r="B162" s="9"/>
      <c r="C162" s="9" t="s">
        <v>652</v>
      </c>
      <c r="D162" s="107">
        <v>250000</v>
      </c>
      <c r="E162" s="107">
        <v>0</v>
      </c>
      <c r="F162" s="107">
        <v>250000</v>
      </c>
      <c r="G162" s="107">
        <v>0</v>
      </c>
      <c r="H162" s="107">
        <v>0</v>
      </c>
      <c r="I162" s="107">
        <v>157293.65</v>
      </c>
      <c r="J162" s="107">
        <v>0</v>
      </c>
      <c r="K162" s="107">
        <v>157293.65</v>
      </c>
      <c r="L162" s="107">
        <v>0</v>
      </c>
      <c r="M162" s="107">
        <v>0</v>
      </c>
      <c r="N162" s="108">
        <f t="shared" si="4"/>
        <v>62.917460000000005</v>
      </c>
      <c r="O162" s="108">
        <f t="shared" si="5"/>
        <v>62.917460000000005</v>
      </c>
    </row>
    <row r="163" spans="1:15" ht="38.25" x14ac:dyDescent="0.2">
      <c r="A163" s="29" t="s">
        <v>653</v>
      </c>
      <c r="B163" s="9"/>
      <c r="C163" s="9" t="s">
        <v>654</v>
      </c>
      <c r="D163" s="107">
        <v>1863344</v>
      </c>
      <c r="E163" s="107">
        <v>0</v>
      </c>
      <c r="F163" s="107">
        <v>1863344</v>
      </c>
      <c r="G163" s="107">
        <v>0</v>
      </c>
      <c r="H163" s="107">
        <v>0</v>
      </c>
      <c r="I163" s="107">
        <v>1810616.4</v>
      </c>
      <c r="J163" s="107">
        <v>0</v>
      </c>
      <c r="K163" s="107">
        <v>1810616.4</v>
      </c>
      <c r="L163" s="107">
        <v>0</v>
      </c>
      <c r="M163" s="107">
        <v>0</v>
      </c>
      <c r="N163" s="108">
        <f t="shared" si="4"/>
        <v>97.17027022385561</v>
      </c>
      <c r="O163" s="108">
        <f t="shared" si="5"/>
        <v>97.17027022385561</v>
      </c>
    </row>
    <row r="164" spans="1:15" x14ac:dyDescent="0.2">
      <c r="A164" s="29" t="s">
        <v>550</v>
      </c>
      <c r="B164" s="9"/>
      <c r="C164" s="9" t="s">
        <v>654</v>
      </c>
      <c r="D164" s="107">
        <v>1863344</v>
      </c>
      <c r="E164" s="107">
        <v>0</v>
      </c>
      <c r="F164" s="107">
        <v>1863344</v>
      </c>
      <c r="G164" s="107">
        <v>0</v>
      </c>
      <c r="H164" s="107">
        <v>0</v>
      </c>
      <c r="I164" s="107">
        <v>1810616.4</v>
      </c>
      <c r="J164" s="107">
        <v>0</v>
      </c>
      <c r="K164" s="107">
        <v>1810616.4</v>
      </c>
      <c r="L164" s="107">
        <v>0</v>
      </c>
      <c r="M164" s="107">
        <v>0</v>
      </c>
      <c r="N164" s="108">
        <f t="shared" si="4"/>
        <v>97.17027022385561</v>
      </c>
      <c r="O164" s="108">
        <f t="shared" si="5"/>
        <v>97.17027022385561</v>
      </c>
    </row>
    <row r="165" spans="1:15" ht="25.5" x14ac:dyDescent="0.2">
      <c r="A165" s="29" t="s">
        <v>551</v>
      </c>
      <c r="B165" s="9"/>
      <c r="C165" s="9" t="s">
        <v>654</v>
      </c>
      <c r="D165" s="107">
        <v>1720700</v>
      </c>
      <c r="E165" s="107">
        <v>0</v>
      </c>
      <c r="F165" s="107">
        <v>1720700</v>
      </c>
      <c r="G165" s="107">
        <v>0</v>
      </c>
      <c r="H165" s="107">
        <v>0</v>
      </c>
      <c r="I165" s="107">
        <v>1684876.4</v>
      </c>
      <c r="J165" s="107">
        <v>0</v>
      </c>
      <c r="K165" s="107">
        <v>1684876.4</v>
      </c>
      <c r="L165" s="107">
        <v>0</v>
      </c>
      <c r="M165" s="107">
        <v>0</v>
      </c>
      <c r="N165" s="108">
        <f t="shared" si="4"/>
        <v>97.918079851223339</v>
      </c>
      <c r="O165" s="108">
        <f t="shared" si="5"/>
        <v>97.918079851223339</v>
      </c>
    </row>
    <row r="166" spans="1:15" ht="25.5" x14ac:dyDescent="0.2">
      <c r="A166" s="29" t="s">
        <v>655</v>
      </c>
      <c r="B166" s="9"/>
      <c r="C166" s="9" t="s">
        <v>654</v>
      </c>
      <c r="D166" s="107">
        <v>1720700</v>
      </c>
      <c r="E166" s="107">
        <v>0</v>
      </c>
      <c r="F166" s="107">
        <v>1720700</v>
      </c>
      <c r="G166" s="107">
        <v>0</v>
      </c>
      <c r="H166" s="107">
        <v>0</v>
      </c>
      <c r="I166" s="107">
        <v>1684876.4</v>
      </c>
      <c r="J166" s="107">
        <v>0</v>
      </c>
      <c r="K166" s="107">
        <v>1684876.4</v>
      </c>
      <c r="L166" s="107">
        <v>0</v>
      </c>
      <c r="M166" s="107">
        <v>0</v>
      </c>
      <c r="N166" s="108">
        <f t="shared" si="4"/>
        <v>97.918079851223339</v>
      </c>
      <c r="O166" s="108">
        <f t="shared" si="5"/>
        <v>97.918079851223339</v>
      </c>
    </row>
    <row r="167" spans="1:15" x14ac:dyDescent="0.2">
      <c r="A167" s="29" t="s">
        <v>562</v>
      </c>
      <c r="B167" s="9"/>
      <c r="C167" s="9" t="s">
        <v>654</v>
      </c>
      <c r="D167" s="107">
        <v>142644</v>
      </c>
      <c r="E167" s="107">
        <v>0</v>
      </c>
      <c r="F167" s="107">
        <v>142644</v>
      </c>
      <c r="G167" s="107">
        <v>0</v>
      </c>
      <c r="H167" s="107">
        <v>0</v>
      </c>
      <c r="I167" s="107">
        <v>125740</v>
      </c>
      <c r="J167" s="107">
        <v>0</v>
      </c>
      <c r="K167" s="107">
        <v>125740</v>
      </c>
      <c r="L167" s="107">
        <v>0</v>
      </c>
      <c r="M167" s="107">
        <v>0</v>
      </c>
      <c r="N167" s="108">
        <f t="shared" si="4"/>
        <v>88.149519082471045</v>
      </c>
      <c r="O167" s="108">
        <f t="shared" si="5"/>
        <v>88.149519082471045</v>
      </c>
    </row>
    <row r="168" spans="1:15" x14ac:dyDescent="0.2">
      <c r="A168" s="29" t="s">
        <v>563</v>
      </c>
      <c r="B168" s="9"/>
      <c r="C168" s="9" t="s">
        <v>654</v>
      </c>
      <c r="D168" s="107">
        <v>142644</v>
      </c>
      <c r="E168" s="107">
        <v>0</v>
      </c>
      <c r="F168" s="107">
        <v>142644</v>
      </c>
      <c r="G168" s="107">
        <v>0</v>
      </c>
      <c r="H168" s="107">
        <v>0</v>
      </c>
      <c r="I168" s="107">
        <v>125740</v>
      </c>
      <c r="J168" s="107">
        <v>0</v>
      </c>
      <c r="K168" s="107">
        <v>125740</v>
      </c>
      <c r="L168" s="107">
        <v>0</v>
      </c>
      <c r="M168" s="107">
        <v>0</v>
      </c>
      <c r="N168" s="108">
        <f t="shared" si="4"/>
        <v>88.149519082471045</v>
      </c>
      <c r="O168" s="108">
        <f t="shared" si="5"/>
        <v>88.149519082471045</v>
      </c>
    </row>
    <row r="169" spans="1:15" ht="63.75" x14ac:dyDescent="0.2">
      <c r="A169" s="29" t="s">
        <v>656</v>
      </c>
      <c r="B169" s="9"/>
      <c r="C169" s="9" t="s">
        <v>657</v>
      </c>
      <c r="D169" s="107">
        <v>22572528.84</v>
      </c>
      <c r="E169" s="107">
        <v>0</v>
      </c>
      <c r="F169" s="107">
        <v>22572528.84</v>
      </c>
      <c r="G169" s="107">
        <v>0</v>
      </c>
      <c r="H169" s="107">
        <v>0</v>
      </c>
      <c r="I169" s="107">
        <v>17362716.359999999</v>
      </c>
      <c r="J169" s="107">
        <v>0</v>
      </c>
      <c r="K169" s="107">
        <v>17362716.359999999</v>
      </c>
      <c r="L169" s="107">
        <v>0</v>
      </c>
      <c r="M169" s="107">
        <v>0</v>
      </c>
      <c r="N169" s="108">
        <f t="shared" si="4"/>
        <v>76.919677378956891</v>
      </c>
      <c r="O169" s="108">
        <f t="shared" si="5"/>
        <v>76.919677378956891</v>
      </c>
    </row>
    <row r="170" spans="1:15" x14ac:dyDescent="0.2">
      <c r="A170" s="29" t="s">
        <v>550</v>
      </c>
      <c r="B170" s="9"/>
      <c r="C170" s="9" t="s">
        <v>657</v>
      </c>
      <c r="D170" s="107">
        <v>22572528.84</v>
      </c>
      <c r="E170" s="107">
        <v>0</v>
      </c>
      <c r="F170" s="107">
        <v>22572528.84</v>
      </c>
      <c r="G170" s="107">
        <v>0</v>
      </c>
      <c r="H170" s="107">
        <v>0</v>
      </c>
      <c r="I170" s="107">
        <v>17362716.359999999</v>
      </c>
      <c r="J170" s="107">
        <v>0</v>
      </c>
      <c r="K170" s="107">
        <v>17362716.359999999</v>
      </c>
      <c r="L170" s="107">
        <v>0</v>
      </c>
      <c r="M170" s="107">
        <v>0</v>
      </c>
      <c r="N170" s="108">
        <f t="shared" si="4"/>
        <v>76.919677378956891</v>
      </c>
      <c r="O170" s="108">
        <f t="shared" si="5"/>
        <v>76.919677378956891</v>
      </c>
    </row>
    <row r="171" spans="1:15" ht="25.5" x14ac:dyDescent="0.2">
      <c r="A171" s="29" t="s">
        <v>551</v>
      </c>
      <c r="B171" s="9"/>
      <c r="C171" s="9" t="s">
        <v>657</v>
      </c>
      <c r="D171" s="107">
        <v>22509590.199999999</v>
      </c>
      <c r="E171" s="107">
        <v>0</v>
      </c>
      <c r="F171" s="107">
        <v>22509590.199999999</v>
      </c>
      <c r="G171" s="107">
        <v>0</v>
      </c>
      <c r="H171" s="107">
        <v>0</v>
      </c>
      <c r="I171" s="107">
        <v>17316415.370000001</v>
      </c>
      <c r="J171" s="107">
        <v>0</v>
      </c>
      <c r="K171" s="107">
        <v>17316415.370000001</v>
      </c>
      <c r="L171" s="107">
        <v>0</v>
      </c>
      <c r="M171" s="107">
        <v>0</v>
      </c>
      <c r="N171" s="108">
        <f t="shared" si="4"/>
        <v>76.92905653164668</v>
      </c>
      <c r="O171" s="108">
        <f t="shared" si="5"/>
        <v>76.92905653164668</v>
      </c>
    </row>
    <row r="172" spans="1:15" ht="25.5" x14ac:dyDescent="0.2">
      <c r="A172" s="29" t="s">
        <v>555</v>
      </c>
      <c r="B172" s="9"/>
      <c r="C172" s="9" t="s">
        <v>657</v>
      </c>
      <c r="D172" s="107">
        <v>22509590.199999999</v>
      </c>
      <c r="E172" s="107">
        <v>0</v>
      </c>
      <c r="F172" s="107">
        <v>22509590.199999999</v>
      </c>
      <c r="G172" s="107">
        <v>0</v>
      </c>
      <c r="H172" s="107">
        <v>0</v>
      </c>
      <c r="I172" s="107">
        <v>17316415.370000001</v>
      </c>
      <c r="J172" s="107">
        <v>0</v>
      </c>
      <c r="K172" s="107">
        <v>17316415.370000001</v>
      </c>
      <c r="L172" s="107">
        <v>0</v>
      </c>
      <c r="M172" s="107">
        <v>0</v>
      </c>
      <c r="N172" s="108">
        <f t="shared" si="4"/>
        <v>76.92905653164668</v>
      </c>
      <c r="O172" s="108">
        <f t="shared" si="5"/>
        <v>76.92905653164668</v>
      </c>
    </row>
    <row r="173" spans="1:15" x14ac:dyDescent="0.2">
      <c r="A173" s="29" t="s">
        <v>582</v>
      </c>
      <c r="B173" s="9"/>
      <c r="C173" s="9" t="s">
        <v>657</v>
      </c>
      <c r="D173" s="107">
        <v>62938.64</v>
      </c>
      <c r="E173" s="107">
        <v>0</v>
      </c>
      <c r="F173" s="107">
        <v>62938.64</v>
      </c>
      <c r="G173" s="107">
        <v>0</v>
      </c>
      <c r="H173" s="107">
        <v>0</v>
      </c>
      <c r="I173" s="107">
        <v>46300.99</v>
      </c>
      <c r="J173" s="107">
        <v>0</v>
      </c>
      <c r="K173" s="107">
        <v>46300.99</v>
      </c>
      <c r="L173" s="107">
        <v>0</v>
      </c>
      <c r="M173" s="107">
        <v>0</v>
      </c>
      <c r="N173" s="108">
        <f t="shared" si="4"/>
        <v>73.565285172987529</v>
      </c>
      <c r="O173" s="108">
        <f t="shared" si="5"/>
        <v>73.565285172987529</v>
      </c>
    </row>
    <row r="174" spans="1:15" ht="38.25" x14ac:dyDescent="0.2">
      <c r="A174" s="29" t="s">
        <v>583</v>
      </c>
      <c r="B174" s="9"/>
      <c r="C174" s="9" t="s">
        <v>657</v>
      </c>
      <c r="D174" s="107">
        <v>62938.64</v>
      </c>
      <c r="E174" s="107">
        <v>0</v>
      </c>
      <c r="F174" s="107">
        <v>62938.64</v>
      </c>
      <c r="G174" s="107">
        <v>0</v>
      </c>
      <c r="H174" s="107">
        <v>0</v>
      </c>
      <c r="I174" s="107">
        <v>46300.99</v>
      </c>
      <c r="J174" s="107">
        <v>0</v>
      </c>
      <c r="K174" s="107">
        <v>46300.99</v>
      </c>
      <c r="L174" s="107">
        <v>0</v>
      </c>
      <c r="M174" s="107">
        <v>0</v>
      </c>
      <c r="N174" s="108">
        <f t="shared" si="4"/>
        <v>73.565285172987529</v>
      </c>
      <c r="O174" s="108">
        <f t="shared" si="5"/>
        <v>73.565285172987529</v>
      </c>
    </row>
    <row r="175" spans="1:15" ht="38.25" x14ac:dyDescent="0.2">
      <c r="A175" s="29" t="s">
        <v>546</v>
      </c>
      <c r="B175" s="9"/>
      <c r="C175" s="9" t="s">
        <v>658</v>
      </c>
      <c r="D175" s="107">
        <v>51527905.140000001</v>
      </c>
      <c r="E175" s="107">
        <v>0</v>
      </c>
      <c r="F175" s="107">
        <v>48539146.170000002</v>
      </c>
      <c r="G175" s="107">
        <v>349896.25</v>
      </c>
      <c r="H175" s="107">
        <v>2638862.7200000002</v>
      </c>
      <c r="I175" s="107">
        <v>41350756.200000003</v>
      </c>
      <c r="J175" s="107">
        <v>0</v>
      </c>
      <c r="K175" s="107">
        <v>39456150.909999996</v>
      </c>
      <c r="L175" s="107">
        <v>63397.75</v>
      </c>
      <c r="M175" s="107">
        <v>1831207.54</v>
      </c>
      <c r="N175" s="108">
        <f t="shared" si="4"/>
        <v>80.249247640964754</v>
      </c>
      <c r="O175" s="108">
        <f t="shared" si="5"/>
        <v>81.287278461412612</v>
      </c>
    </row>
    <row r="176" spans="1:15" ht="38.25" x14ac:dyDescent="0.2">
      <c r="A176" s="29" t="s">
        <v>548</v>
      </c>
      <c r="B176" s="9"/>
      <c r="C176" s="9" t="s">
        <v>659</v>
      </c>
      <c r="D176" s="107">
        <v>29162805.079999998</v>
      </c>
      <c r="E176" s="107">
        <v>0</v>
      </c>
      <c r="F176" s="107">
        <v>29162805.079999998</v>
      </c>
      <c r="G176" s="107">
        <v>0</v>
      </c>
      <c r="H176" s="107">
        <v>0</v>
      </c>
      <c r="I176" s="107">
        <v>24365030.859999999</v>
      </c>
      <c r="J176" s="107">
        <v>0</v>
      </c>
      <c r="K176" s="107">
        <v>24365030.859999999</v>
      </c>
      <c r="L176" s="107">
        <v>0</v>
      </c>
      <c r="M176" s="107">
        <v>0</v>
      </c>
      <c r="N176" s="108">
        <f t="shared" si="4"/>
        <v>83.548310229970511</v>
      </c>
      <c r="O176" s="108">
        <f t="shared" si="5"/>
        <v>83.548310229970511</v>
      </c>
    </row>
    <row r="177" spans="1:15" x14ac:dyDescent="0.2">
      <c r="A177" s="29" t="s">
        <v>550</v>
      </c>
      <c r="B177" s="9"/>
      <c r="C177" s="9" t="s">
        <v>659</v>
      </c>
      <c r="D177" s="107">
        <v>29162805.079999998</v>
      </c>
      <c r="E177" s="107">
        <v>0</v>
      </c>
      <c r="F177" s="107">
        <v>29162805.079999998</v>
      </c>
      <c r="G177" s="107">
        <v>0</v>
      </c>
      <c r="H177" s="107">
        <v>0</v>
      </c>
      <c r="I177" s="107">
        <v>24365030.859999999</v>
      </c>
      <c r="J177" s="107">
        <v>0</v>
      </c>
      <c r="K177" s="107">
        <v>24365030.859999999</v>
      </c>
      <c r="L177" s="107">
        <v>0</v>
      </c>
      <c r="M177" s="107">
        <v>0</v>
      </c>
      <c r="N177" s="108">
        <f t="shared" si="4"/>
        <v>83.548310229970511</v>
      </c>
      <c r="O177" s="108">
        <f t="shared" si="5"/>
        <v>83.548310229970511</v>
      </c>
    </row>
    <row r="178" spans="1:15" ht="25.5" x14ac:dyDescent="0.2">
      <c r="A178" s="29" t="s">
        <v>551</v>
      </c>
      <c r="B178" s="9"/>
      <c r="C178" s="9" t="s">
        <v>659</v>
      </c>
      <c r="D178" s="107">
        <v>29064517.469999999</v>
      </c>
      <c r="E178" s="107">
        <v>0</v>
      </c>
      <c r="F178" s="107">
        <v>29064517.469999999</v>
      </c>
      <c r="G178" s="107">
        <v>0</v>
      </c>
      <c r="H178" s="107">
        <v>0</v>
      </c>
      <c r="I178" s="107">
        <v>24282126.190000001</v>
      </c>
      <c r="J178" s="107">
        <v>0</v>
      </c>
      <c r="K178" s="107">
        <v>24282126.190000001</v>
      </c>
      <c r="L178" s="107">
        <v>0</v>
      </c>
      <c r="M178" s="107">
        <v>0</v>
      </c>
      <c r="N178" s="108">
        <f t="shared" si="4"/>
        <v>83.545602348512006</v>
      </c>
      <c r="O178" s="108">
        <f t="shared" si="5"/>
        <v>83.545602348512006</v>
      </c>
    </row>
    <row r="179" spans="1:15" x14ac:dyDescent="0.2">
      <c r="A179" s="29" t="s">
        <v>552</v>
      </c>
      <c r="B179" s="9"/>
      <c r="C179" s="9" t="s">
        <v>659</v>
      </c>
      <c r="D179" s="107">
        <v>29064517.469999999</v>
      </c>
      <c r="E179" s="107">
        <v>0</v>
      </c>
      <c r="F179" s="107">
        <v>29064517.469999999</v>
      </c>
      <c r="G179" s="107">
        <v>0</v>
      </c>
      <c r="H179" s="107">
        <v>0</v>
      </c>
      <c r="I179" s="107">
        <v>24282126.190000001</v>
      </c>
      <c r="J179" s="107">
        <v>0</v>
      </c>
      <c r="K179" s="107">
        <v>24282126.190000001</v>
      </c>
      <c r="L179" s="107">
        <v>0</v>
      </c>
      <c r="M179" s="107">
        <v>0</v>
      </c>
      <c r="N179" s="108">
        <f t="shared" si="4"/>
        <v>83.545602348512006</v>
      </c>
      <c r="O179" s="108">
        <f t="shared" si="5"/>
        <v>83.545602348512006</v>
      </c>
    </row>
    <row r="180" spans="1:15" x14ac:dyDescent="0.2">
      <c r="A180" s="29" t="s">
        <v>582</v>
      </c>
      <c r="B180" s="9"/>
      <c r="C180" s="9" t="s">
        <v>659</v>
      </c>
      <c r="D180" s="107">
        <v>98287.61</v>
      </c>
      <c r="E180" s="107">
        <v>0</v>
      </c>
      <c r="F180" s="107">
        <v>98287.61</v>
      </c>
      <c r="G180" s="107">
        <v>0</v>
      </c>
      <c r="H180" s="107">
        <v>0</v>
      </c>
      <c r="I180" s="107">
        <v>82904.67</v>
      </c>
      <c r="J180" s="107">
        <v>0</v>
      </c>
      <c r="K180" s="107">
        <v>82904.67</v>
      </c>
      <c r="L180" s="107">
        <v>0</v>
      </c>
      <c r="M180" s="107">
        <v>0</v>
      </c>
      <c r="N180" s="108">
        <f t="shared" si="4"/>
        <v>84.349054779132388</v>
      </c>
      <c r="O180" s="108">
        <f t="shared" si="5"/>
        <v>84.349054779132388</v>
      </c>
    </row>
    <row r="181" spans="1:15" ht="38.25" x14ac:dyDescent="0.2">
      <c r="A181" s="29" t="s">
        <v>583</v>
      </c>
      <c r="B181" s="9"/>
      <c r="C181" s="9" t="s">
        <v>659</v>
      </c>
      <c r="D181" s="107">
        <v>98287.61</v>
      </c>
      <c r="E181" s="107">
        <v>0</v>
      </c>
      <c r="F181" s="107">
        <v>98287.61</v>
      </c>
      <c r="G181" s="107">
        <v>0</v>
      </c>
      <c r="H181" s="107">
        <v>0</v>
      </c>
      <c r="I181" s="107">
        <v>82904.67</v>
      </c>
      <c r="J181" s="107">
        <v>0</v>
      </c>
      <c r="K181" s="107">
        <v>82904.67</v>
      </c>
      <c r="L181" s="107">
        <v>0</v>
      </c>
      <c r="M181" s="107">
        <v>0</v>
      </c>
      <c r="N181" s="108">
        <f t="shared" si="4"/>
        <v>84.349054779132388</v>
      </c>
      <c r="O181" s="108">
        <f t="shared" si="5"/>
        <v>84.349054779132388</v>
      </c>
    </row>
    <row r="182" spans="1:15" ht="51" x14ac:dyDescent="0.2">
      <c r="A182" s="29" t="s">
        <v>584</v>
      </c>
      <c r="B182" s="9"/>
      <c r="C182" s="9" t="s">
        <v>660</v>
      </c>
      <c r="D182" s="107">
        <v>14168631.689999999</v>
      </c>
      <c r="E182" s="107">
        <v>0</v>
      </c>
      <c r="F182" s="107">
        <v>11179872.720000001</v>
      </c>
      <c r="G182" s="107">
        <v>349896.25</v>
      </c>
      <c r="H182" s="107">
        <v>2638862.7200000002</v>
      </c>
      <c r="I182" s="107">
        <v>9828267.3900000006</v>
      </c>
      <c r="J182" s="107">
        <v>0</v>
      </c>
      <c r="K182" s="107">
        <v>7933662.0999999996</v>
      </c>
      <c r="L182" s="107">
        <v>63397.75</v>
      </c>
      <c r="M182" s="107">
        <v>1831207.54</v>
      </c>
      <c r="N182" s="108">
        <f t="shared" si="4"/>
        <v>69.366383466207537</v>
      </c>
      <c r="O182" s="108">
        <f t="shared" si="5"/>
        <v>70.963796267619756</v>
      </c>
    </row>
    <row r="183" spans="1:15" x14ac:dyDescent="0.2">
      <c r="A183" s="29" t="s">
        <v>550</v>
      </c>
      <c r="B183" s="9"/>
      <c r="C183" s="9" t="s">
        <v>660</v>
      </c>
      <c r="D183" s="107">
        <v>14168631.689999999</v>
      </c>
      <c r="E183" s="107">
        <v>0</v>
      </c>
      <c r="F183" s="107">
        <v>11179872.720000001</v>
      </c>
      <c r="G183" s="107">
        <v>349896.25</v>
      </c>
      <c r="H183" s="107">
        <v>2638862.7200000002</v>
      </c>
      <c r="I183" s="107">
        <v>9828267.3900000006</v>
      </c>
      <c r="J183" s="107">
        <v>0</v>
      </c>
      <c r="K183" s="107">
        <v>7933662.0999999996</v>
      </c>
      <c r="L183" s="107">
        <v>63397.75</v>
      </c>
      <c r="M183" s="107">
        <v>1831207.54</v>
      </c>
      <c r="N183" s="108">
        <f t="shared" si="4"/>
        <v>69.366383466207537</v>
      </c>
      <c r="O183" s="108">
        <f t="shared" si="5"/>
        <v>70.963796267619756</v>
      </c>
    </row>
    <row r="184" spans="1:15" ht="25.5" x14ac:dyDescent="0.2">
      <c r="A184" s="29" t="s">
        <v>551</v>
      </c>
      <c r="B184" s="9"/>
      <c r="C184" s="9" t="s">
        <v>660</v>
      </c>
      <c r="D184" s="107">
        <v>9625590.4600000009</v>
      </c>
      <c r="E184" s="107">
        <v>0</v>
      </c>
      <c r="F184" s="107">
        <v>7752366.2699999996</v>
      </c>
      <c r="G184" s="107">
        <v>188000</v>
      </c>
      <c r="H184" s="107">
        <v>1685224.19</v>
      </c>
      <c r="I184" s="107">
        <v>7414265.5199999996</v>
      </c>
      <c r="J184" s="107">
        <v>0</v>
      </c>
      <c r="K184" s="107">
        <v>6012525.5199999996</v>
      </c>
      <c r="L184" s="107">
        <v>18325.79</v>
      </c>
      <c r="M184" s="107">
        <v>1383414.21</v>
      </c>
      <c r="N184" s="108">
        <f t="shared" si="4"/>
        <v>77.026604765812976</v>
      </c>
      <c r="O184" s="108">
        <f t="shared" si="5"/>
        <v>77.557294258234265</v>
      </c>
    </row>
    <row r="185" spans="1:15" ht="25.5" x14ac:dyDescent="0.2">
      <c r="A185" s="29" t="s">
        <v>586</v>
      </c>
      <c r="B185" s="9"/>
      <c r="C185" s="9" t="s">
        <v>660</v>
      </c>
      <c r="D185" s="107">
        <v>98020</v>
      </c>
      <c r="E185" s="107">
        <v>0</v>
      </c>
      <c r="F185" s="107">
        <v>60500</v>
      </c>
      <c r="G185" s="107">
        <v>3000</v>
      </c>
      <c r="H185" s="107">
        <v>34520</v>
      </c>
      <c r="I185" s="107">
        <v>67020</v>
      </c>
      <c r="J185" s="107">
        <v>0</v>
      </c>
      <c r="K185" s="107">
        <v>38000</v>
      </c>
      <c r="L185" s="107">
        <v>1500</v>
      </c>
      <c r="M185" s="107">
        <v>27520</v>
      </c>
      <c r="N185" s="108">
        <f t="shared" si="4"/>
        <v>68.373801265047945</v>
      </c>
      <c r="O185" s="108">
        <f t="shared" si="5"/>
        <v>62.809917355371901</v>
      </c>
    </row>
    <row r="186" spans="1:15" ht="25.5" x14ac:dyDescent="0.2">
      <c r="A186" s="29" t="s">
        <v>655</v>
      </c>
      <c r="B186" s="9"/>
      <c r="C186" s="9" t="s">
        <v>660</v>
      </c>
      <c r="D186" s="107">
        <v>9527570.4600000009</v>
      </c>
      <c r="E186" s="107">
        <v>0</v>
      </c>
      <c r="F186" s="107">
        <v>7691866.2699999996</v>
      </c>
      <c r="G186" s="107">
        <v>185000</v>
      </c>
      <c r="H186" s="107">
        <v>1650704.19</v>
      </c>
      <c r="I186" s="107">
        <v>7347245.5199999996</v>
      </c>
      <c r="J186" s="107">
        <v>0</v>
      </c>
      <c r="K186" s="107">
        <v>5974525.5199999996</v>
      </c>
      <c r="L186" s="107">
        <v>16825.79</v>
      </c>
      <c r="M186" s="107">
        <v>1355894.21</v>
      </c>
      <c r="N186" s="108">
        <f t="shared" si="4"/>
        <v>77.115625130732425</v>
      </c>
      <c r="O186" s="108">
        <f t="shared" si="5"/>
        <v>77.673289033923893</v>
      </c>
    </row>
    <row r="187" spans="1:15" x14ac:dyDescent="0.2">
      <c r="A187" s="29" t="s">
        <v>562</v>
      </c>
      <c r="B187" s="9"/>
      <c r="C187" s="9" t="s">
        <v>660</v>
      </c>
      <c r="D187" s="107">
        <v>512560</v>
      </c>
      <c r="E187" s="107">
        <v>0</v>
      </c>
      <c r="F187" s="107">
        <v>342900</v>
      </c>
      <c r="G187" s="107">
        <v>36300</v>
      </c>
      <c r="H187" s="107">
        <v>133360</v>
      </c>
      <c r="I187" s="107">
        <v>235937.2</v>
      </c>
      <c r="J187" s="107">
        <v>0</v>
      </c>
      <c r="K187" s="107">
        <v>165008.20000000001</v>
      </c>
      <c r="L187" s="107">
        <v>23792</v>
      </c>
      <c r="M187" s="107">
        <v>47137</v>
      </c>
      <c r="N187" s="108">
        <f t="shared" si="4"/>
        <v>46.031137818011551</v>
      </c>
      <c r="O187" s="108">
        <f t="shared" si="5"/>
        <v>48.121376494604846</v>
      </c>
    </row>
    <row r="188" spans="1:15" x14ac:dyDescent="0.2">
      <c r="A188" s="29" t="s">
        <v>563</v>
      </c>
      <c r="B188" s="9"/>
      <c r="C188" s="9" t="s">
        <v>660</v>
      </c>
      <c r="D188" s="107">
        <v>512560</v>
      </c>
      <c r="E188" s="107">
        <v>0</v>
      </c>
      <c r="F188" s="107">
        <v>342900</v>
      </c>
      <c r="G188" s="107">
        <v>36300</v>
      </c>
      <c r="H188" s="107">
        <v>133360</v>
      </c>
      <c r="I188" s="107">
        <v>235937.2</v>
      </c>
      <c r="J188" s="107">
        <v>0</v>
      </c>
      <c r="K188" s="107">
        <v>165008.20000000001</v>
      </c>
      <c r="L188" s="107">
        <v>23792</v>
      </c>
      <c r="M188" s="107">
        <v>47137</v>
      </c>
      <c r="N188" s="108">
        <f t="shared" si="4"/>
        <v>46.031137818011551</v>
      </c>
      <c r="O188" s="108">
        <f t="shared" si="5"/>
        <v>48.121376494604846</v>
      </c>
    </row>
    <row r="189" spans="1:15" x14ac:dyDescent="0.2">
      <c r="A189" s="29" t="s">
        <v>582</v>
      </c>
      <c r="B189" s="9"/>
      <c r="C189" s="9" t="s">
        <v>660</v>
      </c>
      <c r="D189" s="107">
        <v>4030481.23</v>
      </c>
      <c r="E189" s="107">
        <v>0</v>
      </c>
      <c r="F189" s="107">
        <v>3084606.45</v>
      </c>
      <c r="G189" s="107">
        <v>125596.25</v>
      </c>
      <c r="H189" s="107">
        <v>820278.53</v>
      </c>
      <c r="I189" s="107">
        <v>2178064.67</v>
      </c>
      <c r="J189" s="107">
        <v>0</v>
      </c>
      <c r="K189" s="107">
        <v>1756128.38</v>
      </c>
      <c r="L189" s="107">
        <v>21279.96</v>
      </c>
      <c r="M189" s="107">
        <v>400656.33</v>
      </c>
      <c r="N189" s="108">
        <f t="shared" si="4"/>
        <v>54.039816729279245</v>
      </c>
      <c r="O189" s="108">
        <f t="shared" si="5"/>
        <v>56.9320076471992</v>
      </c>
    </row>
    <row r="190" spans="1:15" ht="25.5" x14ac:dyDescent="0.2">
      <c r="A190" s="29" t="s">
        <v>661</v>
      </c>
      <c r="B190" s="9"/>
      <c r="C190" s="9" t="s">
        <v>660</v>
      </c>
      <c r="D190" s="107">
        <v>4030481.23</v>
      </c>
      <c r="E190" s="107">
        <v>0</v>
      </c>
      <c r="F190" s="107">
        <v>3084606.45</v>
      </c>
      <c r="G190" s="107">
        <v>125596.25</v>
      </c>
      <c r="H190" s="107">
        <v>820278.53</v>
      </c>
      <c r="I190" s="107">
        <v>2178064.67</v>
      </c>
      <c r="J190" s="107">
        <v>0</v>
      </c>
      <c r="K190" s="107">
        <v>1756128.38</v>
      </c>
      <c r="L190" s="107">
        <v>21279.96</v>
      </c>
      <c r="M190" s="107">
        <v>400656.33</v>
      </c>
      <c r="N190" s="108">
        <f t="shared" si="4"/>
        <v>54.039816729279245</v>
      </c>
      <c r="O190" s="108">
        <f t="shared" si="5"/>
        <v>56.9320076471992</v>
      </c>
    </row>
    <row r="191" spans="1:15" ht="76.5" x14ac:dyDescent="0.2">
      <c r="A191" s="29" t="s">
        <v>553</v>
      </c>
      <c r="B191" s="9"/>
      <c r="C191" s="9" t="s">
        <v>662</v>
      </c>
      <c r="D191" s="107">
        <v>8196468.3700000001</v>
      </c>
      <c r="E191" s="107">
        <v>0</v>
      </c>
      <c r="F191" s="107">
        <v>8196468.3700000001</v>
      </c>
      <c r="G191" s="107">
        <v>0</v>
      </c>
      <c r="H191" s="107">
        <v>0</v>
      </c>
      <c r="I191" s="107">
        <v>7157457.9500000002</v>
      </c>
      <c r="J191" s="107">
        <v>0</v>
      </c>
      <c r="K191" s="107">
        <v>7157457.9500000002</v>
      </c>
      <c r="L191" s="107">
        <v>0</v>
      </c>
      <c r="M191" s="107">
        <v>0</v>
      </c>
      <c r="N191" s="108">
        <f t="shared" si="4"/>
        <v>87.323681699268235</v>
      </c>
      <c r="O191" s="108">
        <f t="shared" si="5"/>
        <v>87.323681699268235</v>
      </c>
    </row>
    <row r="192" spans="1:15" x14ac:dyDescent="0.2">
      <c r="A192" s="29" t="s">
        <v>550</v>
      </c>
      <c r="B192" s="9"/>
      <c r="C192" s="9" t="s">
        <v>662</v>
      </c>
      <c r="D192" s="107">
        <v>8196468.3700000001</v>
      </c>
      <c r="E192" s="107">
        <v>0</v>
      </c>
      <c r="F192" s="107">
        <v>8196468.3700000001</v>
      </c>
      <c r="G192" s="107">
        <v>0</v>
      </c>
      <c r="H192" s="107">
        <v>0</v>
      </c>
      <c r="I192" s="107">
        <v>7157457.9500000002</v>
      </c>
      <c r="J192" s="107">
        <v>0</v>
      </c>
      <c r="K192" s="107">
        <v>7157457.9500000002</v>
      </c>
      <c r="L192" s="107">
        <v>0</v>
      </c>
      <c r="M192" s="107">
        <v>0</v>
      </c>
      <c r="N192" s="108">
        <f t="shared" si="4"/>
        <v>87.323681699268235</v>
      </c>
      <c r="O192" s="108">
        <f t="shared" si="5"/>
        <v>87.323681699268235</v>
      </c>
    </row>
    <row r="193" spans="1:15" ht="25.5" x14ac:dyDescent="0.2">
      <c r="A193" s="29" t="s">
        <v>551</v>
      </c>
      <c r="B193" s="9"/>
      <c r="C193" s="9" t="s">
        <v>662</v>
      </c>
      <c r="D193" s="107">
        <v>8196468.3700000001</v>
      </c>
      <c r="E193" s="107">
        <v>0</v>
      </c>
      <c r="F193" s="107">
        <v>8196468.3700000001</v>
      </c>
      <c r="G193" s="107">
        <v>0</v>
      </c>
      <c r="H193" s="107">
        <v>0</v>
      </c>
      <c r="I193" s="107">
        <v>7157457.9500000002</v>
      </c>
      <c r="J193" s="107">
        <v>0</v>
      </c>
      <c r="K193" s="107">
        <v>7157457.9500000002</v>
      </c>
      <c r="L193" s="107">
        <v>0</v>
      </c>
      <c r="M193" s="107">
        <v>0</v>
      </c>
      <c r="N193" s="108">
        <f t="shared" si="4"/>
        <v>87.323681699268235</v>
      </c>
      <c r="O193" s="108">
        <f t="shared" si="5"/>
        <v>87.323681699268235</v>
      </c>
    </row>
    <row r="194" spans="1:15" ht="25.5" x14ac:dyDescent="0.2">
      <c r="A194" s="29" t="s">
        <v>555</v>
      </c>
      <c r="B194" s="9"/>
      <c r="C194" s="9" t="s">
        <v>662</v>
      </c>
      <c r="D194" s="107">
        <v>8196468.3700000001</v>
      </c>
      <c r="E194" s="107">
        <v>0</v>
      </c>
      <c r="F194" s="107">
        <v>8196468.3700000001</v>
      </c>
      <c r="G194" s="107">
        <v>0</v>
      </c>
      <c r="H194" s="107">
        <v>0</v>
      </c>
      <c r="I194" s="107">
        <v>7157457.9500000002</v>
      </c>
      <c r="J194" s="107">
        <v>0</v>
      </c>
      <c r="K194" s="107">
        <v>7157457.9500000002</v>
      </c>
      <c r="L194" s="107">
        <v>0</v>
      </c>
      <c r="M194" s="107">
        <v>0</v>
      </c>
      <c r="N194" s="108">
        <f t="shared" si="4"/>
        <v>87.323681699268235</v>
      </c>
      <c r="O194" s="108">
        <f t="shared" si="5"/>
        <v>87.323681699268235</v>
      </c>
    </row>
    <row r="195" spans="1:15" ht="38.25" x14ac:dyDescent="0.2">
      <c r="A195" s="29" t="s">
        <v>564</v>
      </c>
      <c r="B195" s="9"/>
      <c r="C195" s="9" t="s">
        <v>663</v>
      </c>
      <c r="D195" s="107">
        <v>72198975.650000006</v>
      </c>
      <c r="E195" s="107">
        <v>0</v>
      </c>
      <c r="F195" s="107">
        <v>61782073.509999998</v>
      </c>
      <c r="G195" s="107">
        <v>206200</v>
      </c>
      <c r="H195" s="107">
        <v>10210702.140000001</v>
      </c>
      <c r="I195" s="107">
        <v>50647975.710000001</v>
      </c>
      <c r="J195" s="107">
        <v>0</v>
      </c>
      <c r="K195" s="107">
        <v>43104514.409999996</v>
      </c>
      <c r="L195" s="107">
        <v>183399.72</v>
      </c>
      <c r="M195" s="107">
        <v>7360061.5800000001</v>
      </c>
      <c r="N195" s="108">
        <f t="shared" si="4"/>
        <v>70.150546117893569</v>
      </c>
      <c r="O195" s="108">
        <f t="shared" si="5"/>
        <v>69.768643169645543</v>
      </c>
    </row>
    <row r="196" spans="1:15" ht="51" x14ac:dyDescent="0.2">
      <c r="A196" s="29" t="s">
        <v>566</v>
      </c>
      <c r="B196" s="9"/>
      <c r="C196" s="9" t="s">
        <v>664</v>
      </c>
      <c r="D196" s="107">
        <v>72198975.650000006</v>
      </c>
      <c r="E196" s="107">
        <v>0</v>
      </c>
      <c r="F196" s="107">
        <v>61782073.509999998</v>
      </c>
      <c r="G196" s="107">
        <v>206200</v>
      </c>
      <c r="H196" s="107">
        <v>10210702.140000001</v>
      </c>
      <c r="I196" s="107">
        <v>50647975.710000001</v>
      </c>
      <c r="J196" s="107">
        <v>0</v>
      </c>
      <c r="K196" s="107">
        <v>43104514.409999996</v>
      </c>
      <c r="L196" s="107">
        <v>183399.72</v>
      </c>
      <c r="M196" s="107">
        <v>7360061.5800000001</v>
      </c>
      <c r="N196" s="108">
        <f t="shared" si="4"/>
        <v>70.150546117893569</v>
      </c>
      <c r="O196" s="108">
        <f t="shared" si="5"/>
        <v>69.768643169645543</v>
      </c>
    </row>
    <row r="197" spans="1:15" ht="38.25" x14ac:dyDescent="0.2">
      <c r="A197" s="29" t="s">
        <v>568</v>
      </c>
      <c r="B197" s="9"/>
      <c r="C197" s="9" t="s">
        <v>665</v>
      </c>
      <c r="D197" s="107">
        <v>1097399</v>
      </c>
      <c r="E197" s="107">
        <v>0</v>
      </c>
      <c r="F197" s="107">
        <v>1097399</v>
      </c>
      <c r="G197" s="107">
        <v>0</v>
      </c>
      <c r="H197" s="107">
        <v>0</v>
      </c>
      <c r="I197" s="107">
        <v>676954.38</v>
      </c>
      <c r="J197" s="107">
        <v>0</v>
      </c>
      <c r="K197" s="107">
        <v>676954.38</v>
      </c>
      <c r="L197" s="107">
        <v>0</v>
      </c>
      <c r="M197" s="107">
        <v>0</v>
      </c>
      <c r="N197" s="108">
        <f t="shared" si="4"/>
        <v>61.687169388709115</v>
      </c>
      <c r="O197" s="108">
        <f t="shared" si="5"/>
        <v>61.687169388709115</v>
      </c>
    </row>
    <row r="198" spans="1:15" x14ac:dyDescent="0.2">
      <c r="A198" s="29" t="s">
        <v>550</v>
      </c>
      <c r="B198" s="9"/>
      <c r="C198" s="9" t="s">
        <v>665</v>
      </c>
      <c r="D198" s="107">
        <v>288711</v>
      </c>
      <c r="E198" s="107">
        <v>0</v>
      </c>
      <c r="F198" s="107">
        <v>288711</v>
      </c>
      <c r="G198" s="107">
        <v>0</v>
      </c>
      <c r="H198" s="107">
        <v>0</v>
      </c>
      <c r="I198" s="107">
        <v>213861.38</v>
      </c>
      <c r="J198" s="107">
        <v>0</v>
      </c>
      <c r="K198" s="107">
        <v>213861.38</v>
      </c>
      <c r="L198" s="107">
        <v>0</v>
      </c>
      <c r="M198" s="107">
        <v>0</v>
      </c>
      <c r="N198" s="108">
        <f t="shared" si="4"/>
        <v>74.074552060711227</v>
      </c>
      <c r="O198" s="108">
        <f t="shared" si="5"/>
        <v>74.074552060711227</v>
      </c>
    </row>
    <row r="199" spans="1:15" x14ac:dyDescent="0.2">
      <c r="A199" s="29" t="s">
        <v>562</v>
      </c>
      <c r="B199" s="9"/>
      <c r="C199" s="9" t="s">
        <v>665</v>
      </c>
      <c r="D199" s="107">
        <v>288711</v>
      </c>
      <c r="E199" s="107">
        <v>0</v>
      </c>
      <c r="F199" s="107">
        <v>288711</v>
      </c>
      <c r="G199" s="107">
        <v>0</v>
      </c>
      <c r="H199" s="107">
        <v>0</v>
      </c>
      <c r="I199" s="107">
        <v>213861.38</v>
      </c>
      <c r="J199" s="107">
        <v>0</v>
      </c>
      <c r="K199" s="107">
        <v>213861.38</v>
      </c>
      <c r="L199" s="107">
        <v>0</v>
      </c>
      <c r="M199" s="107">
        <v>0</v>
      </c>
      <c r="N199" s="108">
        <f t="shared" ref="N199:N262" si="6">I199/D199*100</f>
        <v>74.074552060711227</v>
      </c>
      <c r="O199" s="108">
        <f t="shared" ref="O199:O262" si="7">K199/F199*100</f>
        <v>74.074552060711227</v>
      </c>
    </row>
    <row r="200" spans="1:15" x14ac:dyDescent="0.2">
      <c r="A200" s="29" t="s">
        <v>570</v>
      </c>
      <c r="B200" s="9"/>
      <c r="C200" s="9" t="s">
        <v>665</v>
      </c>
      <c r="D200" s="107">
        <v>150800</v>
      </c>
      <c r="E200" s="107">
        <v>0</v>
      </c>
      <c r="F200" s="107">
        <v>150800</v>
      </c>
      <c r="G200" s="107">
        <v>0</v>
      </c>
      <c r="H200" s="107">
        <v>0</v>
      </c>
      <c r="I200" s="107">
        <v>92954.38</v>
      </c>
      <c r="J200" s="107">
        <v>0</v>
      </c>
      <c r="K200" s="107">
        <v>92954.38</v>
      </c>
      <c r="L200" s="107">
        <v>0</v>
      </c>
      <c r="M200" s="107">
        <v>0</v>
      </c>
      <c r="N200" s="108">
        <f t="shared" si="6"/>
        <v>61.640835543766585</v>
      </c>
      <c r="O200" s="108">
        <f t="shared" si="7"/>
        <v>61.640835543766585</v>
      </c>
    </row>
    <row r="201" spans="1:15" ht="25.5" x14ac:dyDescent="0.2">
      <c r="A201" s="29" t="s">
        <v>573</v>
      </c>
      <c r="B201" s="9"/>
      <c r="C201" s="9" t="s">
        <v>665</v>
      </c>
      <c r="D201" s="107">
        <v>6800</v>
      </c>
      <c r="E201" s="107">
        <v>0</v>
      </c>
      <c r="F201" s="107">
        <v>6800</v>
      </c>
      <c r="G201" s="107">
        <v>0</v>
      </c>
      <c r="H201" s="107">
        <v>0</v>
      </c>
      <c r="I201" s="107">
        <v>6800</v>
      </c>
      <c r="J201" s="107">
        <v>0</v>
      </c>
      <c r="K201" s="107">
        <v>6800</v>
      </c>
      <c r="L201" s="107">
        <v>0</v>
      </c>
      <c r="M201" s="107">
        <v>0</v>
      </c>
      <c r="N201" s="108">
        <f t="shared" si="6"/>
        <v>100</v>
      </c>
      <c r="O201" s="108">
        <f t="shared" si="7"/>
        <v>100</v>
      </c>
    </row>
    <row r="202" spans="1:15" x14ac:dyDescent="0.2">
      <c r="A202" s="29" t="s">
        <v>563</v>
      </c>
      <c r="B202" s="9"/>
      <c r="C202" s="9" t="s">
        <v>665</v>
      </c>
      <c r="D202" s="107">
        <v>131111</v>
      </c>
      <c r="E202" s="107">
        <v>0</v>
      </c>
      <c r="F202" s="107">
        <v>131111</v>
      </c>
      <c r="G202" s="107">
        <v>0</v>
      </c>
      <c r="H202" s="107">
        <v>0</v>
      </c>
      <c r="I202" s="107">
        <v>114107</v>
      </c>
      <c r="J202" s="107">
        <v>0</v>
      </c>
      <c r="K202" s="107">
        <v>114107</v>
      </c>
      <c r="L202" s="107">
        <v>0</v>
      </c>
      <c r="M202" s="107">
        <v>0</v>
      </c>
      <c r="N202" s="108">
        <f t="shared" si="6"/>
        <v>87.03083646681057</v>
      </c>
      <c r="O202" s="108">
        <f t="shared" si="7"/>
        <v>87.03083646681057</v>
      </c>
    </row>
    <row r="203" spans="1:15" ht="25.5" x14ac:dyDescent="0.2">
      <c r="A203" s="29" t="s">
        <v>574</v>
      </c>
      <c r="B203" s="9"/>
      <c r="C203" s="9" t="s">
        <v>665</v>
      </c>
      <c r="D203" s="107">
        <v>808688</v>
      </c>
      <c r="E203" s="107">
        <v>0</v>
      </c>
      <c r="F203" s="107">
        <v>808688</v>
      </c>
      <c r="G203" s="107">
        <v>0</v>
      </c>
      <c r="H203" s="107">
        <v>0</v>
      </c>
      <c r="I203" s="107">
        <v>463093</v>
      </c>
      <c r="J203" s="107">
        <v>0</v>
      </c>
      <c r="K203" s="107">
        <v>463093</v>
      </c>
      <c r="L203" s="107">
        <v>0</v>
      </c>
      <c r="M203" s="107">
        <v>0</v>
      </c>
      <c r="N203" s="108">
        <f t="shared" si="6"/>
        <v>57.264730031854057</v>
      </c>
      <c r="O203" s="108">
        <f t="shared" si="7"/>
        <v>57.264730031854057</v>
      </c>
    </row>
    <row r="204" spans="1:15" ht="25.5" x14ac:dyDescent="0.2">
      <c r="A204" s="29" t="s">
        <v>592</v>
      </c>
      <c r="B204" s="9"/>
      <c r="C204" s="9" t="s">
        <v>665</v>
      </c>
      <c r="D204" s="107">
        <v>387649</v>
      </c>
      <c r="E204" s="107">
        <v>0</v>
      </c>
      <c r="F204" s="107">
        <v>387649</v>
      </c>
      <c r="G204" s="107">
        <v>0</v>
      </c>
      <c r="H204" s="107">
        <v>0</v>
      </c>
      <c r="I204" s="107">
        <v>108649</v>
      </c>
      <c r="J204" s="107">
        <v>0</v>
      </c>
      <c r="K204" s="107">
        <v>108649</v>
      </c>
      <c r="L204" s="107">
        <v>0</v>
      </c>
      <c r="M204" s="107">
        <v>0</v>
      </c>
      <c r="N204" s="108">
        <f t="shared" si="6"/>
        <v>28.027674519991024</v>
      </c>
      <c r="O204" s="108">
        <f t="shared" si="7"/>
        <v>28.027674519991024</v>
      </c>
    </row>
    <row r="205" spans="1:15" ht="25.5" x14ac:dyDescent="0.2">
      <c r="A205" s="29" t="s">
        <v>575</v>
      </c>
      <c r="B205" s="9"/>
      <c r="C205" s="9" t="s">
        <v>665</v>
      </c>
      <c r="D205" s="107">
        <v>421039</v>
      </c>
      <c r="E205" s="107">
        <v>0</v>
      </c>
      <c r="F205" s="107">
        <v>421039</v>
      </c>
      <c r="G205" s="107">
        <v>0</v>
      </c>
      <c r="H205" s="107">
        <v>0</v>
      </c>
      <c r="I205" s="107">
        <v>354444</v>
      </c>
      <c r="J205" s="107">
        <v>0</v>
      </c>
      <c r="K205" s="107">
        <v>354444</v>
      </c>
      <c r="L205" s="107">
        <v>0</v>
      </c>
      <c r="M205" s="107">
        <v>0</v>
      </c>
      <c r="N205" s="108">
        <f t="shared" si="6"/>
        <v>84.183175430304559</v>
      </c>
      <c r="O205" s="108">
        <f t="shared" si="7"/>
        <v>84.183175430304559</v>
      </c>
    </row>
    <row r="206" spans="1:15" ht="25.5" x14ac:dyDescent="0.2">
      <c r="A206" s="29" t="s">
        <v>576</v>
      </c>
      <c r="B206" s="9"/>
      <c r="C206" s="9" t="s">
        <v>665</v>
      </c>
      <c r="D206" s="107">
        <v>421039</v>
      </c>
      <c r="E206" s="107">
        <v>0</v>
      </c>
      <c r="F206" s="107">
        <v>421039</v>
      </c>
      <c r="G206" s="107">
        <v>0</v>
      </c>
      <c r="H206" s="107">
        <v>0</v>
      </c>
      <c r="I206" s="107">
        <v>354444</v>
      </c>
      <c r="J206" s="107">
        <v>0</v>
      </c>
      <c r="K206" s="107">
        <v>354444</v>
      </c>
      <c r="L206" s="107">
        <v>0</v>
      </c>
      <c r="M206" s="107">
        <v>0</v>
      </c>
      <c r="N206" s="108">
        <f t="shared" si="6"/>
        <v>84.183175430304559</v>
      </c>
      <c r="O206" s="108">
        <f t="shared" si="7"/>
        <v>84.183175430304559</v>
      </c>
    </row>
    <row r="207" spans="1:15" ht="25.5" x14ac:dyDescent="0.2">
      <c r="A207" s="29" t="s">
        <v>571</v>
      </c>
      <c r="B207" s="9"/>
      <c r="C207" s="9" t="s">
        <v>666</v>
      </c>
      <c r="D207" s="107">
        <v>61670153.5</v>
      </c>
      <c r="E207" s="107">
        <v>0</v>
      </c>
      <c r="F207" s="107">
        <v>53780449.560000002</v>
      </c>
      <c r="G207" s="107">
        <v>206200</v>
      </c>
      <c r="H207" s="107">
        <v>7683503.9400000004</v>
      </c>
      <c r="I207" s="107">
        <v>42258698.850000001</v>
      </c>
      <c r="J207" s="107">
        <v>0</v>
      </c>
      <c r="K207" s="107">
        <v>36757517.659999996</v>
      </c>
      <c r="L207" s="107">
        <v>183399.72</v>
      </c>
      <c r="M207" s="107">
        <v>5317781.47</v>
      </c>
      <c r="N207" s="108">
        <f t="shared" si="6"/>
        <v>68.523745201963877</v>
      </c>
      <c r="O207" s="108">
        <f t="shared" si="7"/>
        <v>68.347360352560045</v>
      </c>
    </row>
    <row r="208" spans="1:15" x14ac:dyDescent="0.2">
      <c r="A208" s="29" t="s">
        <v>550</v>
      </c>
      <c r="B208" s="9"/>
      <c r="C208" s="9" t="s">
        <v>666</v>
      </c>
      <c r="D208" s="107">
        <v>48388005.789999999</v>
      </c>
      <c r="E208" s="107">
        <v>0</v>
      </c>
      <c r="F208" s="107">
        <v>41805486.810000002</v>
      </c>
      <c r="G208" s="107">
        <v>206200</v>
      </c>
      <c r="H208" s="107">
        <v>6376318.9800000004</v>
      </c>
      <c r="I208" s="107">
        <v>35340454.520000003</v>
      </c>
      <c r="J208" s="107">
        <v>0</v>
      </c>
      <c r="K208" s="107">
        <v>30957127.920000002</v>
      </c>
      <c r="L208" s="107">
        <v>183399.72</v>
      </c>
      <c r="M208" s="107">
        <v>4199926.88</v>
      </c>
      <c r="N208" s="108">
        <f t="shared" si="6"/>
        <v>73.035567271308295</v>
      </c>
      <c r="O208" s="108">
        <f t="shared" si="7"/>
        <v>74.050394534802933</v>
      </c>
    </row>
    <row r="209" spans="1:15" x14ac:dyDescent="0.2">
      <c r="A209" s="29" t="s">
        <v>562</v>
      </c>
      <c r="B209" s="9"/>
      <c r="C209" s="9" t="s">
        <v>666</v>
      </c>
      <c r="D209" s="107">
        <v>48388005.789999999</v>
      </c>
      <c r="E209" s="107">
        <v>0</v>
      </c>
      <c r="F209" s="107">
        <v>41805486.810000002</v>
      </c>
      <c r="G209" s="107">
        <v>206200</v>
      </c>
      <c r="H209" s="107">
        <v>6376318.9800000004</v>
      </c>
      <c r="I209" s="107">
        <v>35340454.520000003</v>
      </c>
      <c r="J209" s="107">
        <v>0</v>
      </c>
      <c r="K209" s="107">
        <v>30957127.920000002</v>
      </c>
      <c r="L209" s="107">
        <v>183399.72</v>
      </c>
      <c r="M209" s="107">
        <v>4199926.88</v>
      </c>
      <c r="N209" s="108">
        <f t="shared" si="6"/>
        <v>73.035567271308295</v>
      </c>
      <c r="O209" s="108">
        <f t="shared" si="7"/>
        <v>74.050394534802933</v>
      </c>
    </row>
    <row r="210" spans="1:15" x14ac:dyDescent="0.2">
      <c r="A210" s="29" t="s">
        <v>570</v>
      </c>
      <c r="B210" s="9"/>
      <c r="C210" s="9" t="s">
        <v>666</v>
      </c>
      <c r="D210" s="107">
        <v>170292.4</v>
      </c>
      <c r="E210" s="107">
        <v>0</v>
      </c>
      <c r="F210" s="107">
        <v>170292.4</v>
      </c>
      <c r="G210" s="107">
        <v>0</v>
      </c>
      <c r="H210" s="107">
        <v>0</v>
      </c>
      <c r="I210" s="107">
        <v>80712.7</v>
      </c>
      <c r="J210" s="107">
        <v>0</v>
      </c>
      <c r="K210" s="107">
        <v>80712.7</v>
      </c>
      <c r="L210" s="107">
        <v>0</v>
      </c>
      <c r="M210" s="107">
        <v>0</v>
      </c>
      <c r="N210" s="108">
        <f t="shared" si="6"/>
        <v>47.396536780267354</v>
      </c>
      <c r="O210" s="108">
        <f t="shared" si="7"/>
        <v>47.396536780267354</v>
      </c>
    </row>
    <row r="211" spans="1:15" x14ac:dyDescent="0.2">
      <c r="A211" s="29" t="s">
        <v>591</v>
      </c>
      <c r="B211" s="9"/>
      <c r="C211" s="9" t="s">
        <v>666</v>
      </c>
      <c r="D211" s="107">
        <v>15944993.300000001</v>
      </c>
      <c r="E211" s="107">
        <v>0</v>
      </c>
      <c r="F211" s="107">
        <v>15919324</v>
      </c>
      <c r="G211" s="107">
        <v>0</v>
      </c>
      <c r="H211" s="107">
        <v>25669.3</v>
      </c>
      <c r="I211" s="107">
        <v>11694284.810000001</v>
      </c>
      <c r="J211" s="107">
        <v>0</v>
      </c>
      <c r="K211" s="107">
        <v>11694284.810000001</v>
      </c>
      <c r="L211" s="107">
        <v>0</v>
      </c>
      <c r="M211" s="107">
        <v>0</v>
      </c>
      <c r="N211" s="108">
        <f t="shared" si="6"/>
        <v>73.341421912043074</v>
      </c>
      <c r="O211" s="108">
        <f t="shared" si="7"/>
        <v>73.459682144794584</v>
      </c>
    </row>
    <row r="212" spans="1:15" x14ac:dyDescent="0.2">
      <c r="A212" s="29" t="s">
        <v>667</v>
      </c>
      <c r="B212" s="9"/>
      <c r="C212" s="9" t="s">
        <v>666</v>
      </c>
      <c r="D212" s="107">
        <v>1114438.04</v>
      </c>
      <c r="E212" s="107">
        <v>0</v>
      </c>
      <c r="F212" s="107">
        <v>911751.99</v>
      </c>
      <c r="G212" s="107">
        <v>0</v>
      </c>
      <c r="H212" s="107">
        <v>202686.05</v>
      </c>
      <c r="I212" s="107">
        <v>763953.14</v>
      </c>
      <c r="J212" s="107">
        <v>0</v>
      </c>
      <c r="K212" s="107">
        <v>610046.9</v>
      </c>
      <c r="L212" s="107">
        <v>0</v>
      </c>
      <c r="M212" s="107">
        <v>153906.23999999999</v>
      </c>
      <c r="N212" s="108">
        <f t="shared" si="6"/>
        <v>68.550526146792336</v>
      </c>
      <c r="O212" s="108">
        <f t="shared" si="7"/>
        <v>66.909302824773647</v>
      </c>
    </row>
    <row r="213" spans="1:15" ht="25.5" x14ac:dyDescent="0.2">
      <c r="A213" s="29" t="s">
        <v>573</v>
      </c>
      <c r="B213" s="9"/>
      <c r="C213" s="9" t="s">
        <v>666</v>
      </c>
      <c r="D213" s="107">
        <v>19948163.920000002</v>
      </c>
      <c r="E213" s="107">
        <v>0</v>
      </c>
      <c r="F213" s="107">
        <v>17665595.050000001</v>
      </c>
      <c r="G213" s="107">
        <v>0</v>
      </c>
      <c r="H213" s="107">
        <v>2282568.87</v>
      </c>
      <c r="I213" s="107">
        <v>16124075.189999999</v>
      </c>
      <c r="J213" s="107">
        <v>0</v>
      </c>
      <c r="K213" s="107">
        <v>14762827.119999999</v>
      </c>
      <c r="L213" s="107">
        <v>0</v>
      </c>
      <c r="M213" s="107">
        <v>1361248.07</v>
      </c>
      <c r="N213" s="108">
        <f t="shared" si="6"/>
        <v>80.829871133322811</v>
      </c>
      <c r="O213" s="108">
        <f t="shared" si="7"/>
        <v>83.568241421904432</v>
      </c>
    </row>
    <row r="214" spans="1:15" x14ac:dyDescent="0.2">
      <c r="A214" s="29" t="s">
        <v>563</v>
      </c>
      <c r="B214" s="9"/>
      <c r="C214" s="9" t="s">
        <v>666</v>
      </c>
      <c r="D214" s="107">
        <v>10244022.09</v>
      </c>
      <c r="E214" s="107">
        <v>0</v>
      </c>
      <c r="F214" s="107">
        <v>6291583.3700000001</v>
      </c>
      <c r="G214" s="107">
        <v>206200</v>
      </c>
      <c r="H214" s="107">
        <v>3746238.72</v>
      </c>
      <c r="I214" s="107">
        <v>6601572.6399999997</v>
      </c>
      <c r="J214" s="107">
        <v>0</v>
      </c>
      <c r="K214" s="107">
        <v>3809256.39</v>
      </c>
      <c r="L214" s="107">
        <v>183399.72</v>
      </c>
      <c r="M214" s="107">
        <v>2608916.5299999998</v>
      </c>
      <c r="N214" s="108">
        <f t="shared" si="6"/>
        <v>64.443170680433397</v>
      </c>
      <c r="O214" s="108">
        <f t="shared" si="7"/>
        <v>60.545273995153302</v>
      </c>
    </row>
    <row r="215" spans="1:15" x14ac:dyDescent="0.2">
      <c r="A215" s="29" t="s">
        <v>668</v>
      </c>
      <c r="B215" s="9"/>
      <c r="C215" s="9" t="s">
        <v>666</v>
      </c>
      <c r="D215" s="107">
        <v>136056.04</v>
      </c>
      <c r="E215" s="107">
        <v>0</v>
      </c>
      <c r="F215" s="107">
        <v>16900</v>
      </c>
      <c r="G215" s="107">
        <v>0</v>
      </c>
      <c r="H215" s="107">
        <v>119156.04</v>
      </c>
      <c r="I215" s="107">
        <v>75856.039999999994</v>
      </c>
      <c r="J215" s="107">
        <v>0</v>
      </c>
      <c r="K215" s="107">
        <v>0</v>
      </c>
      <c r="L215" s="107">
        <v>0</v>
      </c>
      <c r="M215" s="107">
        <v>75856.039999999994</v>
      </c>
      <c r="N215" s="108">
        <f t="shared" si="6"/>
        <v>55.753526267558563</v>
      </c>
      <c r="O215" s="108">
        <f t="shared" si="7"/>
        <v>0</v>
      </c>
    </row>
    <row r="216" spans="1:15" ht="25.5" x14ac:dyDescent="0.2">
      <c r="A216" s="29" t="s">
        <v>669</v>
      </c>
      <c r="B216" s="9"/>
      <c r="C216" s="9" t="s">
        <v>666</v>
      </c>
      <c r="D216" s="107">
        <v>830040</v>
      </c>
      <c r="E216" s="107">
        <v>0</v>
      </c>
      <c r="F216" s="107">
        <v>830040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8">
        <f t="shared" si="6"/>
        <v>0</v>
      </c>
      <c r="O216" s="108">
        <f t="shared" si="7"/>
        <v>0</v>
      </c>
    </row>
    <row r="217" spans="1:15" ht="25.5" x14ac:dyDescent="0.2">
      <c r="A217" s="29" t="s">
        <v>574</v>
      </c>
      <c r="B217" s="9"/>
      <c r="C217" s="9" t="s">
        <v>666</v>
      </c>
      <c r="D217" s="107">
        <v>13282147.710000001</v>
      </c>
      <c r="E217" s="107">
        <v>0</v>
      </c>
      <c r="F217" s="107">
        <v>11974962.75</v>
      </c>
      <c r="G217" s="107">
        <v>0</v>
      </c>
      <c r="H217" s="107">
        <v>1307184.96</v>
      </c>
      <c r="I217" s="107">
        <v>6918244.3300000001</v>
      </c>
      <c r="J217" s="107">
        <v>0</v>
      </c>
      <c r="K217" s="107">
        <v>5800389.7400000002</v>
      </c>
      <c r="L217" s="107">
        <v>0</v>
      </c>
      <c r="M217" s="107">
        <v>1117854.5900000001</v>
      </c>
      <c r="N217" s="108">
        <f t="shared" si="6"/>
        <v>52.086789584423308</v>
      </c>
      <c r="O217" s="108">
        <f t="shared" si="7"/>
        <v>48.437643282021902</v>
      </c>
    </row>
    <row r="218" spans="1:15" ht="25.5" x14ac:dyDescent="0.2">
      <c r="A218" s="29" t="s">
        <v>592</v>
      </c>
      <c r="B218" s="9"/>
      <c r="C218" s="9" t="s">
        <v>666</v>
      </c>
      <c r="D218" s="107">
        <v>10244699.6</v>
      </c>
      <c r="E218" s="107">
        <v>0</v>
      </c>
      <c r="F218" s="107">
        <v>10244699.6</v>
      </c>
      <c r="G218" s="107">
        <v>0</v>
      </c>
      <c r="H218" s="107">
        <v>0</v>
      </c>
      <c r="I218" s="107">
        <v>4809509.5999999996</v>
      </c>
      <c r="J218" s="107">
        <v>0</v>
      </c>
      <c r="K218" s="107">
        <v>4809509.5999999996</v>
      </c>
      <c r="L218" s="107">
        <v>0</v>
      </c>
      <c r="M218" s="107">
        <v>0</v>
      </c>
      <c r="N218" s="108">
        <f t="shared" si="6"/>
        <v>46.946321393357401</v>
      </c>
      <c r="O218" s="108">
        <f t="shared" si="7"/>
        <v>46.946321393357401</v>
      </c>
    </row>
    <row r="219" spans="1:15" ht="25.5" x14ac:dyDescent="0.2">
      <c r="A219" s="29" t="s">
        <v>575</v>
      </c>
      <c r="B219" s="9"/>
      <c r="C219" s="9" t="s">
        <v>666</v>
      </c>
      <c r="D219" s="107">
        <v>3037448.11</v>
      </c>
      <c r="E219" s="107">
        <v>0</v>
      </c>
      <c r="F219" s="107">
        <v>1730263.15</v>
      </c>
      <c r="G219" s="107">
        <v>0</v>
      </c>
      <c r="H219" s="107">
        <v>1307184.96</v>
      </c>
      <c r="I219" s="107">
        <v>2108734.73</v>
      </c>
      <c r="J219" s="107">
        <v>0</v>
      </c>
      <c r="K219" s="107">
        <v>990880.14</v>
      </c>
      <c r="L219" s="107">
        <v>0</v>
      </c>
      <c r="M219" s="107">
        <v>1117854.5900000001</v>
      </c>
      <c r="N219" s="108">
        <f t="shared" si="6"/>
        <v>69.424551585179188</v>
      </c>
      <c r="O219" s="108">
        <f t="shared" si="7"/>
        <v>57.267597706163954</v>
      </c>
    </row>
    <row r="220" spans="1:15" ht="51" x14ac:dyDescent="0.2">
      <c r="A220" s="29" t="s">
        <v>670</v>
      </c>
      <c r="B220" s="9"/>
      <c r="C220" s="9" t="s">
        <v>666</v>
      </c>
      <c r="D220" s="107">
        <v>1104.1500000000001</v>
      </c>
      <c r="E220" s="107">
        <v>0</v>
      </c>
      <c r="F220" s="107">
        <v>1104.1500000000001</v>
      </c>
      <c r="G220" s="107">
        <v>0</v>
      </c>
      <c r="H220" s="107">
        <v>0</v>
      </c>
      <c r="I220" s="107">
        <v>1104.1500000000001</v>
      </c>
      <c r="J220" s="107">
        <v>0</v>
      </c>
      <c r="K220" s="107">
        <v>1104.1500000000001</v>
      </c>
      <c r="L220" s="107">
        <v>0</v>
      </c>
      <c r="M220" s="107">
        <v>0</v>
      </c>
      <c r="N220" s="108">
        <f t="shared" si="6"/>
        <v>100</v>
      </c>
      <c r="O220" s="108">
        <f t="shared" si="7"/>
        <v>100</v>
      </c>
    </row>
    <row r="221" spans="1:15" ht="25.5" x14ac:dyDescent="0.2">
      <c r="A221" s="29" t="s">
        <v>671</v>
      </c>
      <c r="B221" s="9"/>
      <c r="C221" s="9" t="s">
        <v>666</v>
      </c>
      <c r="D221" s="107">
        <v>913755.23</v>
      </c>
      <c r="E221" s="107">
        <v>0</v>
      </c>
      <c r="F221" s="107">
        <v>0</v>
      </c>
      <c r="G221" s="107">
        <v>0</v>
      </c>
      <c r="H221" s="107">
        <v>913755.23</v>
      </c>
      <c r="I221" s="107">
        <v>866015.59</v>
      </c>
      <c r="J221" s="107">
        <v>0</v>
      </c>
      <c r="K221" s="107">
        <v>0</v>
      </c>
      <c r="L221" s="107">
        <v>0</v>
      </c>
      <c r="M221" s="107">
        <v>866015.59</v>
      </c>
      <c r="N221" s="108">
        <f t="shared" si="6"/>
        <v>94.775445498681293</v>
      </c>
      <c r="O221" s="108"/>
    </row>
    <row r="222" spans="1:15" ht="25.5" x14ac:dyDescent="0.2">
      <c r="A222" s="29" t="s">
        <v>672</v>
      </c>
      <c r="B222" s="9"/>
      <c r="C222" s="9" t="s">
        <v>666</v>
      </c>
      <c r="D222" s="107">
        <v>19100</v>
      </c>
      <c r="E222" s="107">
        <v>0</v>
      </c>
      <c r="F222" s="107">
        <v>19100</v>
      </c>
      <c r="G222" s="107">
        <v>0</v>
      </c>
      <c r="H222" s="107">
        <v>0</v>
      </c>
      <c r="I222" s="107">
        <v>12943.01</v>
      </c>
      <c r="J222" s="107">
        <v>0</v>
      </c>
      <c r="K222" s="107">
        <v>12943.01</v>
      </c>
      <c r="L222" s="107">
        <v>0</v>
      </c>
      <c r="M222" s="107">
        <v>0</v>
      </c>
      <c r="N222" s="108">
        <f t="shared" si="6"/>
        <v>67.764450261780112</v>
      </c>
      <c r="O222" s="108">
        <f t="shared" si="7"/>
        <v>67.764450261780112</v>
      </c>
    </row>
    <row r="223" spans="1:15" ht="25.5" x14ac:dyDescent="0.2">
      <c r="A223" s="29" t="s">
        <v>576</v>
      </c>
      <c r="B223" s="9"/>
      <c r="C223" s="9" t="s">
        <v>666</v>
      </c>
      <c r="D223" s="107">
        <v>1991808.73</v>
      </c>
      <c r="E223" s="107">
        <v>0</v>
      </c>
      <c r="F223" s="107">
        <v>1598379</v>
      </c>
      <c r="G223" s="107">
        <v>0</v>
      </c>
      <c r="H223" s="107">
        <v>393429.73</v>
      </c>
      <c r="I223" s="107">
        <v>1181511.98</v>
      </c>
      <c r="J223" s="107">
        <v>0</v>
      </c>
      <c r="K223" s="107">
        <v>929672.98</v>
      </c>
      <c r="L223" s="107">
        <v>0</v>
      </c>
      <c r="M223" s="107">
        <v>251839</v>
      </c>
      <c r="N223" s="108">
        <f t="shared" si="6"/>
        <v>59.318546113612022</v>
      </c>
      <c r="O223" s="108">
        <f t="shared" si="7"/>
        <v>58.163488133915678</v>
      </c>
    </row>
    <row r="224" spans="1:15" ht="38.25" x14ac:dyDescent="0.2">
      <c r="A224" s="29" t="s">
        <v>593</v>
      </c>
      <c r="B224" s="9"/>
      <c r="C224" s="9" t="s">
        <v>666</v>
      </c>
      <c r="D224" s="107">
        <v>111680</v>
      </c>
      <c r="E224" s="107">
        <v>0</v>
      </c>
      <c r="F224" s="107">
        <v>111680</v>
      </c>
      <c r="G224" s="107">
        <v>0</v>
      </c>
      <c r="H224" s="107">
        <v>0</v>
      </c>
      <c r="I224" s="107">
        <v>47160</v>
      </c>
      <c r="J224" s="107">
        <v>0</v>
      </c>
      <c r="K224" s="107">
        <v>47160</v>
      </c>
      <c r="L224" s="107">
        <v>0</v>
      </c>
      <c r="M224" s="107">
        <v>0</v>
      </c>
      <c r="N224" s="108">
        <f t="shared" si="6"/>
        <v>42.227793696275072</v>
      </c>
      <c r="O224" s="108">
        <f t="shared" si="7"/>
        <v>42.227793696275072</v>
      </c>
    </row>
    <row r="225" spans="1:15" x14ac:dyDescent="0.2">
      <c r="A225" s="29" t="s">
        <v>673</v>
      </c>
      <c r="B225" s="9"/>
      <c r="C225" s="9" t="s">
        <v>674</v>
      </c>
      <c r="D225" s="107">
        <v>9431423.1500000004</v>
      </c>
      <c r="E225" s="107">
        <v>0</v>
      </c>
      <c r="F225" s="107">
        <v>6904224.9500000002</v>
      </c>
      <c r="G225" s="107">
        <v>0</v>
      </c>
      <c r="H225" s="107">
        <v>2527198.2000000002</v>
      </c>
      <c r="I225" s="107">
        <v>7712322.4800000004</v>
      </c>
      <c r="J225" s="107">
        <v>0</v>
      </c>
      <c r="K225" s="107">
        <v>5670042.3700000001</v>
      </c>
      <c r="L225" s="107">
        <v>0</v>
      </c>
      <c r="M225" s="107">
        <v>2042280.11</v>
      </c>
      <c r="N225" s="108">
        <f t="shared" si="6"/>
        <v>81.772627071663095</v>
      </c>
      <c r="O225" s="108">
        <f t="shared" si="7"/>
        <v>82.124241476228264</v>
      </c>
    </row>
    <row r="226" spans="1:15" x14ac:dyDescent="0.2">
      <c r="A226" s="29" t="s">
        <v>550</v>
      </c>
      <c r="B226" s="9"/>
      <c r="C226" s="9" t="s">
        <v>674</v>
      </c>
      <c r="D226" s="107">
        <v>9431423.1500000004</v>
      </c>
      <c r="E226" s="107">
        <v>0</v>
      </c>
      <c r="F226" s="107">
        <v>6904224.9500000002</v>
      </c>
      <c r="G226" s="107">
        <v>0</v>
      </c>
      <c r="H226" s="107">
        <v>2527198.2000000002</v>
      </c>
      <c r="I226" s="107">
        <v>7712322.4800000004</v>
      </c>
      <c r="J226" s="107">
        <v>0</v>
      </c>
      <c r="K226" s="107">
        <v>5670042.3700000001</v>
      </c>
      <c r="L226" s="107">
        <v>0</v>
      </c>
      <c r="M226" s="107">
        <v>2042280.11</v>
      </c>
      <c r="N226" s="108">
        <f t="shared" si="6"/>
        <v>81.772627071663095</v>
      </c>
      <c r="O226" s="108">
        <f t="shared" si="7"/>
        <v>82.124241476228264</v>
      </c>
    </row>
    <row r="227" spans="1:15" x14ac:dyDescent="0.2">
      <c r="A227" s="29" t="s">
        <v>562</v>
      </c>
      <c r="B227" s="9"/>
      <c r="C227" s="9" t="s">
        <v>674</v>
      </c>
      <c r="D227" s="107">
        <v>9431423.1500000004</v>
      </c>
      <c r="E227" s="107">
        <v>0</v>
      </c>
      <c r="F227" s="107">
        <v>6904224.9500000002</v>
      </c>
      <c r="G227" s="107">
        <v>0</v>
      </c>
      <c r="H227" s="107">
        <v>2527198.2000000002</v>
      </c>
      <c r="I227" s="107">
        <v>7712322.4800000004</v>
      </c>
      <c r="J227" s="107">
        <v>0</v>
      </c>
      <c r="K227" s="107">
        <v>5670042.3700000001</v>
      </c>
      <c r="L227" s="107">
        <v>0</v>
      </c>
      <c r="M227" s="107">
        <v>2042280.11</v>
      </c>
      <c r="N227" s="108">
        <f t="shared" si="6"/>
        <v>81.772627071663095</v>
      </c>
      <c r="O227" s="108">
        <f t="shared" si="7"/>
        <v>82.124241476228264</v>
      </c>
    </row>
    <row r="228" spans="1:15" x14ac:dyDescent="0.2">
      <c r="A228" s="29" t="s">
        <v>667</v>
      </c>
      <c r="B228" s="9"/>
      <c r="C228" s="9" t="s">
        <v>674</v>
      </c>
      <c r="D228" s="107">
        <v>9431423.1500000004</v>
      </c>
      <c r="E228" s="107">
        <v>0</v>
      </c>
      <c r="F228" s="107">
        <v>6904224.9500000002</v>
      </c>
      <c r="G228" s="107">
        <v>0</v>
      </c>
      <c r="H228" s="107">
        <v>2527198.2000000002</v>
      </c>
      <c r="I228" s="107">
        <v>7712322.4800000004</v>
      </c>
      <c r="J228" s="107">
        <v>0</v>
      </c>
      <c r="K228" s="107">
        <v>5670042.3700000001</v>
      </c>
      <c r="L228" s="107">
        <v>0</v>
      </c>
      <c r="M228" s="107">
        <v>2042280.11</v>
      </c>
      <c r="N228" s="108">
        <f t="shared" si="6"/>
        <v>81.772627071663095</v>
      </c>
      <c r="O228" s="108">
        <f t="shared" si="7"/>
        <v>82.124241476228264</v>
      </c>
    </row>
    <row r="229" spans="1:15" ht="25.5" x14ac:dyDescent="0.2">
      <c r="A229" s="29" t="s">
        <v>623</v>
      </c>
      <c r="B229" s="9"/>
      <c r="C229" s="9" t="s">
        <v>675</v>
      </c>
      <c r="D229" s="107">
        <v>3245167.01</v>
      </c>
      <c r="E229" s="107">
        <v>0</v>
      </c>
      <c r="F229" s="107">
        <v>3181711</v>
      </c>
      <c r="G229" s="107">
        <v>0</v>
      </c>
      <c r="H229" s="107">
        <v>63456.01</v>
      </c>
      <c r="I229" s="107">
        <v>2694543.68</v>
      </c>
      <c r="J229" s="107">
        <v>0</v>
      </c>
      <c r="K229" s="107">
        <v>2651487.67</v>
      </c>
      <c r="L229" s="107">
        <v>0</v>
      </c>
      <c r="M229" s="107">
        <v>43056.01</v>
      </c>
      <c r="N229" s="108">
        <f t="shared" si="6"/>
        <v>83.032511784347278</v>
      </c>
      <c r="O229" s="108">
        <f t="shared" si="7"/>
        <v>83.335276836896881</v>
      </c>
    </row>
    <row r="230" spans="1:15" ht="38.25" x14ac:dyDescent="0.2">
      <c r="A230" s="29" t="s">
        <v>625</v>
      </c>
      <c r="B230" s="9"/>
      <c r="C230" s="9" t="s">
        <v>676</v>
      </c>
      <c r="D230" s="107">
        <v>3024167.01</v>
      </c>
      <c r="E230" s="107">
        <v>0</v>
      </c>
      <c r="F230" s="107">
        <v>2960711</v>
      </c>
      <c r="G230" s="107">
        <v>0</v>
      </c>
      <c r="H230" s="107">
        <v>63456.01</v>
      </c>
      <c r="I230" s="107">
        <v>2516369.6800000002</v>
      </c>
      <c r="J230" s="107">
        <v>0</v>
      </c>
      <c r="K230" s="107">
        <v>2473313.67</v>
      </c>
      <c r="L230" s="107">
        <v>0</v>
      </c>
      <c r="M230" s="107">
        <v>43056.01</v>
      </c>
      <c r="N230" s="108">
        <f t="shared" si="6"/>
        <v>83.208687604855541</v>
      </c>
      <c r="O230" s="108">
        <f t="shared" si="7"/>
        <v>83.537828244634483</v>
      </c>
    </row>
    <row r="231" spans="1:15" ht="51" x14ac:dyDescent="0.2">
      <c r="A231" s="29" t="s">
        <v>627</v>
      </c>
      <c r="B231" s="9"/>
      <c r="C231" s="9" t="s">
        <v>677</v>
      </c>
      <c r="D231" s="107">
        <v>3024167.01</v>
      </c>
      <c r="E231" s="107">
        <v>0</v>
      </c>
      <c r="F231" s="107">
        <v>2960711</v>
      </c>
      <c r="G231" s="107">
        <v>0</v>
      </c>
      <c r="H231" s="107">
        <v>63456.01</v>
      </c>
      <c r="I231" s="107">
        <v>2516369.6800000002</v>
      </c>
      <c r="J231" s="107">
        <v>0</v>
      </c>
      <c r="K231" s="107">
        <v>2473313.67</v>
      </c>
      <c r="L231" s="107">
        <v>0</v>
      </c>
      <c r="M231" s="107">
        <v>43056.01</v>
      </c>
      <c r="N231" s="108">
        <f t="shared" si="6"/>
        <v>83.208687604855541</v>
      </c>
      <c r="O231" s="108">
        <f t="shared" si="7"/>
        <v>83.537828244634483</v>
      </c>
    </row>
    <row r="232" spans="1:15" x14ac:dyDescent="0.2">
      <c r="A232" s="29" t="s">
        <v>550</v>
      </c>
      <c r="B232" s="9"/>
      <c r="C232" s="9" t="s">
        <v>677</v>
      </c>
      <c r="D232" s="107">
        <v>3024167.01</v>
      </c>
      <c r="E232" s="107">
        <v>0</v>
      </c>
      <c r="F232" s="107">
        <v>2960711</v>
      </c>
      <c r="G232" s="107">
        <v>0</v>
      </c>
      <c r="H232" s="107">
        <v>63456.01</v>
      </c>
      <c r="I232" s="107">
        <v>2516369.6800000002</v>
      </c>
      <c r="J232" s="107">
        <v>0</v>
      </c>
      <c r="K232" s="107">
        <v>2473313.67</v>
      </c>
      <c r="L232" s="107">
        <v>0</v>
      </c>
      <c r="M232" s="107">
        <v>43056.01</v>
      </c>
      <c r="N232" s="108">
        <f t="shared" si="6"/>
        <v>83.208687604855541</v>
      </c>
      <c r="O232" s="108">
        <f t="shared" si="7"/>
        <v>83.537828244634483</v>
      </c>
    </row>
    <row r="233" spans="1:15" x14ac:dyDescent="0.2">
      <c r="A233" s="29" t="s">
        <v>582</v>
      </c>
      <c r="B233" s="9"/>
      <c r="C233" s="9" t="s">
        <v>677</v>
      </c>
      <c r="D233" s="107">
        <v>3024167.01</v>
      </c>
      <c r="E233" s="107">
        <v>0</v>
      </c>
      <c r="F233" s="107">
        <v>2960711</v>
      </c>
      <c r="G233" s="107">
        <v>0</v>
      </c>
      <c r="H233" s="107">
        <v>63456.01</v>
      </c>
      <c r="I233" s="107">
        <v>2516369.6800000002</v>
      </c>
      <c r="J233" s="107">
        <v>0</v>
      </c>
      <c r="K233" s="107">
        <v>2473313.67</v>
      </c>
      <c r="L233" s="107">
        <v>0</v>
      </c>
      <c r="M233" s="107">
        <v>43056.01</v>
      </c>
      <c r="N233" s="108">
        <f t="shared" si="6"/>
        <v>83.208687604855541</v>
      </c>
      <c r="O233" s="108">
        <f t="shared" si="7"/>
        <v>83.537828244634483</v>
      </c>
    </row>
    <row r="234" spans="1:15" ht="25.5" x14ac:dyDescent="0.2">
      <c r="A234" s="29" t="s">
        <v>678</v>
      </c>
      <c r="B234" s="9"/>
      <c r="C234" s="9" t="s">
        <v>677</v>
      </c>
      <c r="D234" s="107">
        <v>2205665.0099999998</v>
      </c>
      <c r="E234" s="107">
        <v>0</v>
      </c>
      <c r="F234" s="107">
        <v>2142209</v>
      </c>
      <c r="G234" s="107">
        <v>0</v>
      </c>
      <c r="H234" s="107">
        <v>63456.01</v>
      </c>
      <c r="I234" s="107">
        <v>1835370.43</v>
      </c>
      <c r="J234" s="107">
        <v>0</v>
      </c>
      <c r="K234" s="107">
        <v>1792314.42</v>
      </c>
      <c r="L234" s="107">
        <v>0</v>
      </c>
      <c r="M234" s="107">
        <v>43056.01</v>
      </c>
      <c r="N234" s="108">
        <f t="shared" si="6"/>
        <v>83.211658238165555</v>
      </c>
      <c r="O234" s="108">
        <f t="shared" si="7"/>
        <v>83.666645971518179</v>
      </c>
    </row>
    <row r="235" spans="1:15" ht="25.5" x14ac:dyDescent="0.2">
      <c r="A235" s="29" t="s">
        <v>679</v>
      </c>
      <c r="B235" s="9"/>
      <c r="C235" s="9" t="s">
        <v>677</v>
      </c>
      <c r="D235" s="107">
        <v>521100</v>
      </c>
      <c r="E235" s="107">
        <v>0</v>
      </c>
      <c r="F235" s="107">
        <v>521100</v>
      </c>
      <c r="G235" s="107">
        <v>0</v>
      </c>
      <c r="H235" s="107">
        <v>0</v>
      </c>
      <c r="I235" s="107">
        <v>497999.25</v>
      </c>
      <c r="J235" s="107">
        <v>0</v>
      </c>
      <c r="K235" s="107">
        <v>497999.25</v>
      </c>
      <c r="L235" s="107">
        <v>0</v>
      </c>
      <c r="M235" s="107">
        <v>0</v>
      </c>
      <c r="N235" s="108">
        <f t="shared" si="6"/>
        <v>95.566925734024181</v>
      </c>
      <c r="O235" s="108">
        <f t="shared" si="7"/>
        <v>95.566925734024181</v>
      </c>
    </row>
    <row r="236" spans="1:15" ht="51" x14ac:dyDescent="0.2">
      <c r="A236" s="29" t="s">
        <v>629</v>
      </c>
      <c r="B236" s="9"/>
      <c r="C236" s="9" t="s">
        <v>677</v>
      </c>
      <c r="D236" s="107">
        <v>10000</v>
      </c>
      <c r="E236" s="107">
        <v>0</v>
      </c>
      <c r="F236" s="107">
        <v>10000</v>
      </c>
      <c r="G236" s="107">
        <v>0</v>
      </c>
      <c r="H236" s="107">
        <v>0</v>
      </c>
      <c r="I236" s="107">
        <v>10000</v>
      </c>
      <c r="J236" s="107">
        <v>0</v>
      </c>
      <c r="K236" s="107">
        <v>10000</v>
      </c>
      <c r="L236" s="107">
        <v>0</v>
      </c>
      <c r="M236" s="107">
        <v>0</v>
      </c>
      <c r="N236" s="108">
        <f t="shared" si="6"/>
        <v>100</v>
      </c>
      <c r="O236" s="108">
        <f t="shared" si="7"/>
        <v>100</v>
      </c>
    </row>
    <row r="237" spans="1:15" ht="51" x14ac:dyDescent="0.2">
      <c r="A237" s="29" t="s">
        <v>680</v>
      </c>
      <c r="B237" s="9"/>
      <c r="C237" s="9" t="s">
        <v>677</v>
      </c>
      <c r="D237" s="107">
        <v>287402</v>
      </c>
      <c r="E237" s="107">
        <v>0</v>
      </c>
      <c r="F237" s="107">
        <v>287402</v>
      </c>
      <c r="G237" s="107">
        <v>0</v>
      </c>
      <c r="H237" s="107">
        <v>0</v>
      </c>
      <c r="I237" s="107">
        <v>173000</v>
      </c>
      <c r="J237" s="107">
        <v>0</v>
      </c>
      <c r="K237" s="107">
        <v>173000</v>
      </c>
      <c r="L237" s="107">
        <v>0</v>
      </c>
      <c r="M237" s="107">
        <v>0</v>
      </c>
      <c r="N237" s="108">
        <f t="shared" si="6"/>
        <v>60.194431493169844</v>
      </c>
      <c r="O237" s="108">
        <f t="shared" si="7"/>
        <v>60.194431493169844</v>
      </c>
    </row>
    <row r="238" spans="1:15" x14ac:dyDescent="0.2">
      <c r="A238" s="29" t="s">
        <v>681</v>
      </c>
      <c r="B238" s="9"/>
      <c r="C238" s="9" t="s">
        <v>682</v>
      </c>
      <c r="D238" s="107">
        <v>121000</v>
      </c>
      <c r="E238" s="107">
        <v>0</v>
      </c>
      <c r="F238" s="107">
        <v>121000</v>
      </c>
      <c r="G238" s="107">
        <v>0</v>
      </c>
      <c r="H238" s="107">
        <v>0</v>
      </c>
      <c r="I238" s="107">
        <v>78174</v>
      </c>
      <c r="J238" s="107">
        <v>0</v>
      </c>
      <c r="K238" s="107">
        <v>78174</v>
      </c>
      <c r="L238" s="107">
        <v>0</v>
      </c>
      <c r="M238" s="107">
        <v>0</v>
      </c>
      <c r="N238" s="108">
        <f t="shared" si="6"/>
        <v>64.606611570247935</v>
      </c>
      <c r="O238" s="108">
        <f t="shared" si="7"/>
        <v>64.606611570247935</v>
      </c>
    </row>
    <row r="239" spans="1:15" x14ac:dyDescent="0.2">
      <c r="A239" s="29" t="s">
        <v>550</v>
      </c>
      <c r="B239" s="9"/>
      <c r="C239" s="9" t="s">
        <v>682</v>
      </c>
      <c r="D239" s="107">
        <v>121000</v>
      </c>
      <c r="E239" s="107">
        <v>0</v>
      </c>
      <c r="F239" s="107">
        <v>121000</v>
      </c>
      <c r="G239" s="107">
        <v>0</v>
      </c>
      <c r="H239" s="107">
        <v>0</v>
      </c>
      <c r="I239" s="107">
        <v>78174</v>
      </c>
      <c r="J239" s="107">
        <v>0</v>
      </c>
      <c r="K239" s="107">
        <v>78174</v>
      </c>
      <c r="L239" s="107">
        <v>0</v>
      </c>
      <c r="M239" s="107">
        <v>0</v>
      </c>
      <c r="N239" s="108">
        <f t="shared" si="6"/>
        <v>64.606611570247935</v>
      </c>
      <c r="O239" s="108">
        <f t="shared" si="7"/>
        <v>64.606611570247935</v>
      </c>
    </row>
    <row r="240" spans="1:15" x14ac:dyDescent="0.2">
      <c r="A240" s="29" t="s">
        <v>605</v>
      </c>
      <c r="B240" s="9"/>
      <c r="C240" s="9" t="s">
        <v>682</v>
      </c>
      <c r="D240" s="107">
        <v>121000</v>
      </c>
      <c r="E240" s="107">
        <v>0</v>
      </c>
      <c r="F240" s="107">
        <v>121000</v>
      </c>
      <c r="G240" s="107">
        <v>0</v>
      </c>
      <c r="H240" s="107">
        <v>0</v>
      </c>
      <c r="I240" s="107">
        <v>78174</v>
      </c>
      <c r="J240" s="107">
        <v>0</v>
      </c>
      <c r="K240" s="107">
        <v>78174</v>
      </c>
      <c r="L240" s="107">
        <v>0</v>
      </c>
      <c r="M240" s="107">
        <v>0</v>
      </c>
      <c r="N240" s="108">
        <f t="shared" si="6"/>
        <v>64.606611570247935</v>
      </c>
      <c r="O240" s="108">
        <f t="shared" si="7"/>
        <v>64.606611570247935</v>
      </c>
    </row>
    <row r="241" spans="1:15" ht="25.5" x14ac:dyDescent="0.2">
      <c r="A241" s="29" t="s">
        <v>683</v>
      </c>
      <c r="B241" s="9"/>
      <c r="C241" s="9" t="s">
        <v>682</v>
      </c>
      <c r="D241" s="107">
        <v>121000</v>
      </c>
      <c r="E241" s="107">
        <v>0</v>
      </c>
      <c r="F241" s="107">
        <v>121000</v>
      </c>
      <c r="G241" s="107">
        <v>0</v>
      </c>
      <c r="H241" s="107">
        <v>0</v>
      </c>
      <c r="I241" s="107">
        <v>78174</v>
      </c>
      <c r="J241" s="107">
        <v>0</v>
      </c>
      <c r="K241" s="107">
        <v>78174</v>
      </c>
      <c r="L241" s="107">
        <v>0</v>
      </c>
      <c r="M241" s="107">
        <v>0</v>
      </c>
      <c r="N241" s="108">
        <f t="shared" si="6"/>
        <v>64.606611570247935</v>
      </c>
      <c r="O241" s="108">
        <f t="shared" si="7"/>
        <v>64.606611570247935</v>
      </c>
    </row>
    <row r="242" spans="1:15" x14ac:dyDescent="0.2">
      <c r="A242" s="29" t="s">
        <v>684</v>
      </c>
      <c r="B242" s="9"/>
      <c r="C242" s="9" t="s">
        <v>685</v>
      </c>
      <c r="D242" s="107">
        <v>100000</v>
      </c>
      <c r="E242" s="107">
        <v>0</v>
      </c>
      <c r="F242" s="107">
        <v>100000</v>
      </c>
      <c r="G242" s="107">
        <v>0</v>
      </c>
      <c r="H242" s="107">
        <v>0</v>
      </c>
      <c r="I242" s="107">
        <v>100000</v>
      </c>
      <c r="J242" s="107">
        <v>0</v>
      </c>
      <c r="K242" s="107">
        <v>100000</v>
      </c>
      <c r="L242" s="107">
        <v>0</v>
      </c>
      <c r="M242" s="107">
        <v>0</v>
      </c>
      <c r="N242" s="108">
        <f t="shared" si="6"/>
        <v>100</v>
      </c>
      <c r="O242" s="108">
        <f t="shared" si="7"/>
        <v>100</v>
      </c>
    </row>
    <row r="243" spans="1:15" x14ac:dyDescent="0.2">
      <c r="A243" s="29" t="s">
        <v>550</v>
      </c>
      <c r="B243" s="9"/>
      <c r="C243" s="9" t="s">
        <v>685</v>
      </c>
      <c r="D243" s="107">
        <v>100000</v>
      </c>
      <c r="E243" s="107">
        <v>0</v>
      </c>
      <c r="F243" s="107">
        <v>100000</v>
      </c>
      <c r="G243" s="107">
        <v>0</v>
      </c>
      <c r="H243" s="107">
        <v>0</v>
      </c>
      <c r="I243" s="107">
        <v>100000</v>
      </c>
      <c r="J243" s="107">
        <v>0</v>
      </c>
      <c r="K243" s="107">
        <v>100000</v>
      </c>
      <c r="L243" s="107">
        <v>0</v>
      </c>
      <c r="M243" s="107">
        <v>0</v>
      </c>
      <c r="N243" s="108">
        <f t="shared" si="6"/>
        <v>100</v>
      </c>
      <c r="O243" s="108">
        <f t="shared" si="7"/>
        <v>100</v>
      </c>
    </row>
    <row r="244" spans="1:15" x14ac:dyDescent="0.2">
      <c r="A244" s="29" t="s">
        <v>605</v>
      </c>
      <c r="B244" s="9"/>
      <c r="C244" s="9" t="s">
        <v>685</v>
      </c>
      <c r="D244" s="107">
        <v>100000</v>
      </c>
      <c r="E244" s="107">
        <v>0</v>
      </c>
      <c r="F244" s="107">
        <v>100000</v>
      </c>
      <c r="G244" s="107">
        <v>0</v>
      </c>
      <c r="H244" s="107">
        <v>0</v>
      </c>
      <c r="I244" s="107">
        <v>100000</v>
      </c>
      <c r="J244" s="107">
        <v>0</v>
      </c>
      <c r="K244" s="107">
        <v>100000</v>
      </c>
      <c r="L244" s="107">
        <v>0</v>
      </c>
      <c r="M244" s="107">
        <v>0</v>
      </c>
      <c r="N244" s="108">
        <f t="shared" si="6"/>
        <v>100</v>
      </c>
      <c r="O244" s="108">
        <f t="shared" si="7"/>
        <v>100</v>
      </c>
    </row>
    <row r="245" spans="1:15" ht="25.5" x14ac:dyDescent="0.2">
      <c r="A245" s="29" t="s">
        <v>683</v>
      </c>
      <c r="B245" s="9"/>
      <c r="C245" s="9" t="s">
        <v>685</v>
      </c>
      <c r="D245" s="107">
        <v>100000</v>
      </c>
      <c r="E245" s="107">
        <v>0</v>
      </c>
      <c r="F245" s="107">
        <v>100000</v>
      </c>
      <c r="G245" s="107">
        <v>0</v>
      </c>
      <c r="H245" s="107">
        <v>0</v>
      </c>
      <c r="I245" s="107">
        <v>100000</v>
      </c>
      <c r="J245" s="107">
        <v>0</v>
      </c>
      <c r="K245" s="107">
        <v>100000</v>
      </c>
      <c r="L245" s="107">
        <v>0</v>
      </c>
      <c r="M245" s="107">
        <v>0</v>
      </c>
      <c r="N245" s="108">
        <f t="shared" si="6"/>
        <v>100</v>
      </c>
      <c r="O245" s="108">
        <f t="shared" si="7"/>
        <v>100</v>
      </c>
    </row>
    <row r="246" spans="1:15" ht="38.25" x14ac:dyDescent="0.2">
      <c r="A246" s="29" t="s">
        <v>686</v>
      </c>
      <c r="B246" s="9"/>
      <c r="C246" s="9" t="s">
        <v>687</v>
      </c>
      <c r="D246" s="107">
        <v>42513492</v>
      </c>
      <c r="E246" s="107">
        <v>0</v>
      </c>
      <c r="F246" s="107">
        <v>31050000</v>
      </c>
      <c r="G246" s="107">
        <v>0</v>
      </c>
      <c r="H246" s="107">
        <v>11463492</v>
      </c>
      <c r="I246" s="107">
        <v>12513492</v>
      </c>
      <c r="J246" s="107">
        <v>0</v>
      </c>
      <c r="K246" s="107">
        <v>1050000</v>
      </c>
      <c r="L246" s="107">
        <v>0</v>
      </c>
      <c r="M246" s="107">
        <v>11463492</v>
      </c>
      <c r="N246" s="108">
        <f t="shared" si="6"/>
        <v>29.434166452381756</v>
      </c>
      <c r="O246" s="108">
        <f t="shared" si="7"/>
        <v>3.3816425120772946</v>
      </c>
    </row>
    <row r="247" spans="1:15" x14ac:dyDescent="0.2">
      <c r="A247" s="29" t="s">
        <v>688</v>
      </c>
      <c r="B247" s="9"/>
      <c r="C247" s="9" t="s">
        <v>689</v>
      </c>
      <c r="D247" s="107">
        <v>42513492</v>
      </c>
      <c r="E247" s="107">
        <v>0</v>
      </c>
      <c r="F247" s="107">
        <v>31050000</v>
      </c>
      <c r="G247" s="107">
        <v>0</v>
      </c>
      <c r="H247" s="107">
        <v>11463492</v>
      </c>
      <c r="I247" s="107">
        <v>12513492</v>
      </c>
      <c r="J247" s="107">
        <v>0</v>
      </c>
      <c r="K247" s="107">
        <v>1050000</v>
      </c>
      <c r="L247" s="107">
        <v>0</v>
      </c>
      <c r="M247" s="107">
        <v>11463492</v>
      </c>
      <c r="N247" s="108">
        <f t="shared" si="6"/>
        <v>29.434166452381756</v>
      </c>
      <c r="O247" s="108">
        <f t="shared" si="7"/>
        <v>3.3816425120772946</v>
      </c>
    </row>
    <row r="248" spans="1:15" ht="63.75" x14ac:dyDescent="0.2">
      <c r="A248" s="29" t="s">
        <v>690</v>
      </c>
      <c r="B248" s="9"/>
      <c r="C248" s="9" t="s">
        <v>691</v>
      </c>
      <c r="D248" s="107">
        <v>42513492</v>
      </c>
      <c r="E248" s="107">
        <v>0</v>
      </c>
      <c r="F248" s="107">
        <v>31050000</v>
      </c>
      <c r="G248" s="107">
        <v>0</v>
      </c>
      <c r="H248" s="107">
        <v>11463492</v>
      </c>
      <c r="I248" s="107">
        <v>12513492</v>
      </c>
      <c r="J248" s="107">
        <v>0</v>
      </c>
      <c r="K248" s="107">
        <v>1050000</v>
      </c>
      <c r="L248" s="107">
        <v>0</v>
      </c>
      <c r="M248" s="107">
        <v>11463492</v>
      </c>
      <c r="N248" s="108">
        <f t="shared" si="6"/>
        <v>29.434166452381756</v>
      </c>
      <c r="O248" s="108">
        <f t="shared" si="7"/>
        <v>3.3816425120772946</v>
      </c>
    </row>
    <row r="249" spans="1:15" ht="25.5" x14ac:dyDescent="0.2">
      <c r="A249" s="29" t="s">
        <v>574</v>
      </c>
      <c r="B249" s="9"/>
      <c r="C249" s="9" t="s">
        <v>691</v>
      </c>
      <c r="D249" s="107">
        <v>42513492</v>
      </c>
      <c r="E249" s="107">
        <v>0</v>
      </c>
      <c r="F249" s="107">
        <v>31050000</v>
      </c>
      <c r="G249" s="107">
        <v>0</v>
      </c>
      <c r="H249" s="107">
        <v>11463492</v>
      </c>
      <c r="I249" s="107">
        <v>12513492</v>
      </c>
      <c r="J249" s="107">
        <v>0</v>
      </c>
      <c r="K249" s="107">
        <v>1050000</v>
      </c>
      <c r="L249" s="107">
        <v>0</v>
      </c>
      <c r="M249" s="107">
        <v>11463492</v>
      </c>
      <c r="N249" s="108">
        <f t="shared" si="6"/>
        <v>29.434166452381756</v>
      </c>
      <c r="O249" s="108">
        <f t="shared" si="7"/>
        <v>3.3816425120772946</v>
      </c>
    </row>
    <row r="250" spans="1:15" ht="25.5" x14ac:dyDescent="0.2">
      <c r="A250" s="29" t="s">
        <v>592</v>
      </c>
      <c r="B250" s="9"/>
      <c r="C250" s="9" t="s">
        <v>691</v>
      </c>
      <c r="D250" s="107">
        <v>42513492</v>
      </c>
      <c r="E250" s="107">
        <v>0</v>
      </c>
      <c r="F250" s="107">
        <v>31050000</v>
      </c>
      <c r="G250" s="107">
        <v>0</v>
      </c>
      <c r="H250" s="107">
        <v>11463492</v>
      </c>
      <c r="I250" s="107">
        <v>12513492</v>
      </c>
      <c r="J250" s="107">
        <v>0</v>
      </c>
      <c r="K250" s="107">
        <v>1050000</v>
      </c>
      <c r="L250" s="107">
        <v>0</v>
      </c>
      <c r="M250" s="107">
        <v>11463492</v>
      </c>
      <c r="N250" s="108">
        <f t="shared" si="6"/>
        <v>29.434166452381756</v>
      </c>
      <c r="O250" s="108">
        <f t="shared" si="7"/>
        <v>3.3816425120772946</v>
      </c>
    </row>
    <row r="251" spans="1:15" ht="51" x14ac:dyDescent="0.2">
      <c r="A251" s="29" t="s">
        <v>692</v>
      </c>
      <c r="B251" s="9"/>
      <c r="C251" s="9" t="s">
        <v>693</v>
      </c>
      <c r="D251" s="107">
        <v>200000</v>
      </c>
      <c r="E251" s="107">
        <v>0</v>
      </c>
      <c r="F251" s="107">
        <v>200000</v>
      </c>
      <c r="G251" s="107">
        <v>0</v>
      </c>
      <c r="H251" s="107">
        <v>0</v>
      </c>
      <c r="I251" s="107">
        <v>0</v>
      </c>
      <c r="J251" s="107">
        <v>0</v>
      </c>
      <c r="K251" s="107">
        <v>0</v>
      </c>
      <c r="L251" s="107">
        <v>0</v>
      </c>
      <c r="M251" s="107">
        <v>0</v>
      </c>
      <c r="N251" s="108">
        <f t="shared" si="6"/>
        <v>0</v>
      </c>
      <c r="O251" s="108">
        <f t="shared" si="7"/>
        <v>0</v>
      </c>
    </row>
    <row r="252" spans="1:15" ht="76.5" x14ac:dyDescent="0.2">
      <c r="A252" s="29" t="s">
        <v>694</v>
      </c>
      <c r="B252" s="9"/>
      <c r="C252" s="9" t="s">
        <v>695</v>
      </c>
      <c r="D252" s="107">
        <v>200000</v>
      </c>
      <c r="E252" s="107">
        <v>0</v>
      </c>
      <c r="F252" s="107">
        <v>200000</v>
      </c>
      <c r="G252" s="107">
        <v>0</v>
      </c>
      <c r="H252" s="107">
        <v>0</v>
      </c>
      <c r="I252" s="107">
        <v>0</v>
      </c>
      <c r="J252" s="107">
        <v>0</v>
      </c>
      <c r="K252" s="107">
        <v>0</v>
      </c>
      <c r="L252" s="107">
        <v>0</v>
      </c>
      <c r="M252" s="107">
        <v>0</v>
      </c>
      <c r="N252" s="108">
        <f t="shared" si="6"/>
        <v>0</v>
      </c>
      <c r="O252" s="108">
        <f t="shared" si="7"/>
        <v>0</v>
      </c>
    </row>
    <row r="253" spans="1:15" ht="38.25" x14ac:dyDescent="0.2">
      <c r="A253" s="29" t="s">
        <v>696</v>
      </c>
      <c r="B253" s="9"/>
      <c r="C253" s="9" t="s">
        <v>697</v>
      </c>
      <c r="D253" s="107">
        <v>200000</v>
      </c>
      <c r="E253" s="107">
        <v>0</v>
      </c>
      <c r="F253" s="107">
        <v>200000</v>
      </c>
      <c r="G253" s="107">
        <v>0</v>
      </c>
      <c r="H253" s="107">
        <v>0</v>
      </c>
      <c r="I253" s="107">
        <v>0</v>
      </c>
      <c r="J253" s="107">
        <v>0</v>
      </c>
      <c r="K253" s="107">
        <v>0</v>
      </c>
      <c r="L253" s="107">
        <v>0</v>
      </c>
      <c r="M253" s="107">
        <v>0</v>
      </c>
      <c r="N253" s="108">
        <f t="shared" si="6"/>
        <v>0</v>
      </c>
      <c r="O253" s="108">
        <f t="shared" si="7"/>
        <v>0</v>
      </c>
    </row>
    <row r="254" spans="1:15" x14ac:dyDescent="0.2">
      <c r="A254" s="29" t="s">
        <v>550</v>
      </c>
      <c r="B254" s="9"/>
      <c r="C254" s="9" t="s">
        <v>697</v>
      </c>
      <c r="D254" s="107">
        <v>200000</v>
      </c>
      <c r="E254" s="107">
        <v>0</v>
      </c>
      <c r="F254" s="107">
        <v>200000</v>
      </c>
      <c r="G254" s="107">
        <v>0</v>
      </c>
      <c r="H254" s="107">
        <v>0</v>
      </c>
      <c r="I254" s="107">
        <v>0</v>
      </c>
      <c r="J254" s="107">
        <v>0</v>
      </c>
      <c r="K254" s="107">
        <v>0</v>
      </c>
      <c r="L254" s="107">
        <v>0</v>
      </c>
      <c r="M254" s="107">
        <v>0</v>
      </c>
      <c r="N254" s="108">
        <f t="shared" si="6"/>
        <v>0</v>
      </c>
      <c r="O254" s="108">
        <f t="shared" si="7"/>
        <v>0</v>
      </c>
    </row>
    <row r="255" spans="1:15" ht="25.5" x14ac:dyDescent="0.2">
      <c r="A255" s="29" t="s">
        <v>698</v>
      </c>
      <c r="B255" s="9"/>
      <c r="C255" s="9" t="s">
        <v>697</v>
      </c>
      <c r="D255" s="107">
        <v>200000</v>
      </c>
      <c r="E255" s="107">
        <v>0</v>
      </c>
      <c r="F255" s="107">
        <v>200000</v>
      </c>
      <c r="G255" s="107">
        <v>0</v>
      </c>
      <c r="H255" s="107">
        <v>0</v>
      </c>
      <c r="I255" s="107">
        <v>0</v>
      </c>
      <c r="J255" s="107">
        <v>0</v>
      </c>
      <c r="K255" s="107">
        <v>0</v>
      </c>
      <c r="L255" s="107">
        <v>0</v>
      </c>
      <c r="M255" s="107">
        <v>0</v>
      </c>
      <c r="N255" s="108">
        <f t="shared" si="6"/>
        <v>0</v>
      </c>
      <c r="O255" s="108">
        <f t="shared" si="7"/>
        <v>0</v>
      </c>
    </row>
    <row r="256" spans="1:15" ht="63.75" x14ac:dyDescent="0.2">
      <c r="A256" s="29" t="s">
        <v>699</v>
      </c>
      <c r="B256" s="9"/>
      <c r="C256" s="9" t="s">
        <v>697</v>
      </c>
      <c r="D256" s="107">
        <v>200000</v>
      </c>
      <c r="E256" s="107">
        <v>0</v>
      </c>
      <c r="F256" s="107">
        <v>200000</v>
      </c>
      <c r="G256" s="107">
        <v>0</v>
      </c>
      <c r="H256" s="107">
        <v>0</v>
      </c>
      <c r="I256" s="107">
        <v>0</v>
      </c>
      <c r="J256" s="107">
        <v>0</v>
      </c>
      <c r="K256" s="107">
        <v>0</v>
      </c>
      <c r="L256" s="107">
        <v>0</v>
      </c>
      <c r="M256" s="107">
        <v>0</v>
      </c>
      <c r="N256" s="108">
        <f t="shared" si="6"/>
        <v>0</v>
      </c>
      <c r="O256" s="108">
        <f t="shared" si="7"/>
        <v>0</v>
      </c>
    </row>
    <row r="257" spans="1:15" x14ac:dyDescent="0.2">
      <c r="A257" s="29" t="s">
        <v>599</v>
      </c>
      <c r="B257" s="9"/>
      <c r="C257" s="9" t="s">
        <v>700</v>
      </c>
      <c r="D257" s="107">
        <v>142008805.18000001</v>
      </c>
      <c r="E257" s="107">
        <v>0</v>
      </c>
      <c r="F257" s="107">
        <v>131546136.48999999</v>
      </c>
      <c r="G257" s="107">
        <v>9628778.6899999995</v>
      </c>
      <c r="H257" s="107">
        <v>833890</v>
      </c>
      <c r="I257" s="107">
        <v>3982393.54</v>
      </c>
      <c r="J257" s="107">
        <v>0</v>
      </c>
      <c r="K257" s="107">
        <v>2242544.06</v>
      </c>
      <c r="L257" s="107">
        <v>1044507.47</v>
      </c>
      <c r="M257" s="107">
        <v>695342.01</v>
      </c>
      <c r="N257" s="108">
        <f t="shared" si="6"/>
        <v>2.8043286012808912</v>
      </c>
      <c r="O257" s="108">
        <f t="shared" si="7"/>
        <v>1.7047585887636281</v>
      </c>
    </row>
    <row r="258" spans="1:15" ht="76.5" x14ac:dyDescent="0.2">
      <c r="A258" s="29" t="s">
        <v>701</v>
      </c>
      <c r="B258" s="9"/>
      <c r="C258" s="9" t="s">
        <v>702</v>
      </c>
      <c r="D258" s="107">
        <v>500100</v>
      </c>
      <c r="E258" s="107">
        <v>0</v>
      </c>
      <c r="F258" s="107">
        <v>500100</v>
      </c>
      <c r="G258" s="107">
        <v>0</v>
      </c>
      <c r="H258" s="107">
        <v>0</v>
      </c>
      <c r="I258" s="107">
        <v>500000</v>
      </c>
      <c r="J258" s="107">
        <v>0</v>
      </c>
      <c r="K258" s="107">
        <v>500000</v>
      </c>
      <c r="L258" s="107">
        <v>0</v>
      </c>
      <c r="M258" s="107">
        <v>0</v>
      </c>
      <c r="N258" s="108">
        <f t="shared" si="6"/>
        <v>99.980003999200164</v>
      </c>
      <c r="O258" s="108">
        <f t="shared" si="7"/>
        <v>99.980003999200164</v>
      </c>
    </row>
    <row r="259" spans="1:15" ht="89.25" x14ac:dyDescent="0.2">
      <c r="A259" s="29" t="s">
        <v>703</v>
      </c>
      <c r="B259" s="9"/>
      <c r="C259" s="9" t="s">
        <v>704</v>
      </c>
      <c r="D259" s="107">
        <v>500100</v>
      </c>
      <c r="E259" s="107">
        <v>0</v>
      </c>
      <c r="F259" s="107">
        <v>500100</v>
      </c>
      <c r="G259" s="107">
        <v>0</v>
      </c>
      <c r="H259" s="107">
        <v>0</v>
      </c>
      <c r="I259" s="107">
        <v>500000</v>
      </c>
      <c r="J259" s="107">
        <v>0</v>
      </c>
      <c r="K259" s="107">
        <v>500000</v>
      </c>
      <c r="L259" s="107">
        <v>0</v>
      </c>
      <c r="M259" s="107">
        <v>0</v>
      </c>
      <c r="N259" s="108">
        <f t="shared" si="6"/>
        <v>99.980003999200164</v>
      </c>
      <c r="O259" s="108">
        <f t="shared" si="7"/>
        <v>99.980003999200164</v>
      </c>
    </row>
    <row r="260" spans="1:15" x14ac:dyDescent="0.2">
      <c r="A260" s="29" t="s">
        <v>550</v>
      </c>
      <c r="B260" s="9"/>
      <c r="C260" s="9" t="s">
        <v>704</v>
      </c>
      <c r="D260" s="107">
        <v>500100</v>
      </c>
      <c r="E260" s="107">
        <v>0</v>
      </c>
      <c r="F260" s="107">
        <v>500100</v>
      </c>
      <c r="G260" s="107">
        <v>0</v>
      </c>
      <c r="H260" s="107">
        <v>0</v>
      </c>
      <c r="I260" s="107">
        <v>500000</v>
      </c>
      <c r="J260" s="107">
        <v>0</v>
      </c>
      <c r="K260" s="107">
        <v>500000</v>
      </c>
      <c r="L260" s="107">
        <v>0</v>
      </c>
      <c r="M260" s="107">
        <v>0</v>
      </c>
      <c r="N260" s="108">
        <f t="shared" si="6"/>
        <v>99.980003999200164</v>
      </c>
      <c r="O260" s="108">
        <f t="shared" si="7"/>
        <v>99.980003999200164</v>
      </c>
    </row>
    <row r="261" spans="1:15" ht="25.5" x14ac:dyDescent="0.2">
      <c r="A261" s="29" t="s">
        <v>698</v>
      </c>
      <c r="B261" s="9"/>
      <c r="C261" s="9" t="s">
        <v>704</v>
      </c>
      <c r="D261" s="107">
        <v>500100</v>
      </c>
      <c r="E261" s="107">
        <v>0</v>
      </c>
      <c r="F261" s="107">
        <v>500100</v>
      </c>
      <c r="G261" s="107">
        <v>0</v>
      </c>
      <c r="H261" s="107">
        <v>0</v>
      </c>
      <c r="I261" s="107">
        <v>500000</v>
      </c>
      <c r="J261" s="107">
        <v>0</v>
      </c>
      <c r="K261" s="107">
        <v>500000</v>
      </c>
      <c r="L261" s="107">
        <v>0</v>
      </c>
      <c r="M261" s="107">
        <v>0</v>
      </c>
      <c r="N261" s="108">
        <f t="shared" si="6"/>
        <v>99.980003999200164</v>
      </c>
      <c r="O261" s="108">
        <f t="shared" si="7"/>
        <v>99.980003999200164</v>
      </c>
    </row>
    <row r="262" spans="1:15" ht="51" x14ac:dyDescent="0.2">
      <c r="A262" s="29" t="s">
        <v>705</v>
      </c>
      <c r="B262" s="9"/>
      <c r="C262" s="9" t="s">
        <v>704</v>
      </c>
      <c r="D262" s="107">
        <v>500000</v>
      </c>
      <c r="E262" s="107">
        <v>0</v>
      </c>
      <c r="F262" s="107">
        <v>500000</v>
      </c>
      <c r="G262" s="107">
        <v>0</v>
      </c>
      <c r="H262" s="107">
        <v>0</v>
      </c>
      <c r="I262" s="107">
        <v>500000</v>
      </c>
      <c r="J262" s="107">
        <v>0</v>
      </c>
      <c r="K262" s="107">
        <v>500000</v>
      </c>
      <c r="L262" s="107">
        <v>0</v>
      </c>
      <c r="M262" s="107">
        <v>0</v>
      </c>
      <c r="N262" s="108">
        <f t="shared" si="6"/>
        <v>100</v>
      </c>
      <c r="O262" s="108">
        <f t="shared" si="7"/>
        <v>100</v>
      </c>
    </row>
    <row r="263" spans="1:15" ht="76.5" x14ac:dyDescent="0.2">
      <c r="A263" s="29" t="s">
        <v>706</v>
      </c>
      <c r="B263" s="9"/>
      <c r="C263" s="9" t="s">
        <v>704</v>
      </c>
      <c r="D263" s="107">
        <v>100</v>
      </c>
      <c r="E263" s="107">
        <v>0</v>
      </c>
      <c r="F263" s="107">
        <v>100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  <c r="L263" s="107">
        <v>0</v>
      </c>
      <c r="M263" s="107">
        <v>0</v>
      </c>
      <c r="N263" s="108">
        <f t="shared" ref="N263:N326" si="8">I263/D263*100</f>
        <v>0</v>
      </c>
      <c r="O263" s="108">
        <f t="shared" ref="O263:O326" si="9">K263/F263*100</f>
        <v>0</v>
      </c>
    </row>
    <row r="264" spans="1:15" x14ac:dyDescent="0.2">
      <c r="A264" s="29" t="s">
        <v>707</v>
      </c>
      <c r="B264" s="9"/>
      <c r="C264" s="9" t="s">
        <v>708</v>
      </c>
      <c r="D264" s="107">
        <v>101545.44</v>
      </c>
      <c r="E264" s="107">
        <v>0</v>
      </c>
      <c r="F264" s="107">
        <v>94045.440000000002</v>
      </c>
      <c r="G264" s="107">
        <v>7500</v>
      </c>
      <c r="H264" s="107">
        <v>0</v>
      </c>
      <c r="I264" s="107">
        <v>57500</v>
      </c>
      <c r="J264" s="107">
        <v>0</v>
      </c>
      <c r="K264" s="107">
        <v>50000</v>
      </c>
      <c r="L264" s="107">
        <v>7500</v>
      </c>
      <c r="M264" s="107">
        <v>0</v>
      </c>
      <c r="N264" s="108">
        <f t="shared" si="8"/>
        <v>56.624896204103301</v>
      </c>
      <c r="O264" s="108">
        <f t="shared" si="9"/>
        <v>53.165788793162115</v>
      </c>
    </row>
    <row r="265" spans="1:15" ht="51" x14ac:dyDescent="0.2">
      <c r="A265" s="29" t="s">
        <v>709</v>
      </c>
      <c r="B265" s="9"/>
      <c r="C265" s="9" t="s">
        <v>710</v>
      </c>
      <c r="D265" s="107">
        <v>101545.44</v>
      </c>
      <c r="E265" s="107">
        <v>0</v>
      </c>
      <c r="F265" s="107">
        <v>94045.440000000002</v>
      </c>
      <c r="G265" s="107">
        <v>7500</v>
      </c>
      <c r="H265" s="107">
        <v>0</v>
      </c>
      <c r="I265" s="107">
        <v>57500</v>
      </c>
      <c r="J265" s="107">
        <v>0</v>
      </c>
      <c r="K265" s="107">
        <v>50000</v>
      </c>
      <c r="L265" s="107">
        <v>7500</v>
      </c>
      <c r="M265" s="107">
        <v>0</v>
      </c>
      <c r="N265" s="108">
        <f t="shared" si="8"/>
        <v>56.624896204103301</v>
      </c>
      <c r="O265" s="108">
        <f t="shared" si="9"/>
        <v>53.165788793162115</v>
      </c>
    </row>
    <row r="266" spans="1:15" x14ac:dyDescent="0.2">
      <c r="A266" s="29" t="s">
        <v>550</v>
      </c>
      <c r="B266" s="9"/>
      <c r="C266" s="9" t="s">
        <v>710</v>
      </c>
      <c r="D266" s="107">
        <v>101545.44</v>
      </c>
      <c r="E266" s="107">
        <v>0</v>
      </c>
      <c r="F266" s="107">
        <v>94045.440000000002</v>
      </c>
      <c r="G266" s="107">
        <v>7500</v>
      </c>
      <c r="H266" s="107">
        <v>0</v>
      </c>
      <c r="I266" s="107">
        <v>57500</v>
      </c>
      <c r="J266" s="107">
        <v>0</v>
      </c>
      <c r="K266" s="107">
        <v>50000</v>
      </c>
      <c r="L266" s="107">
        <v>7500</v>
      </c>
      <c r="M266" s="107">
        <v>0</v>
      </c>
      <c r="N266" s="108">
        <f t="shared" si="8"/>
        <v>56.624896204103301</v>
      </c>
      <c r="O266" s="108">
        <f t="shared" si="9"/>
        <v>53.165788793162115</v>
      </c>
    </row>
    <row r="267" spans="1:15" x14ac:dyDescent="0.2">
      <c r="A267" s="29" t="s">
        <v>605</v>
      </c>
      <c r="B267" s="9"/>
      <c r="C267" s="9" t="s">
        <v>710</v>
      </c>
      <c r="D267" s="107">
        <v>101545.44</v>
      </c>
      <c r="E267" s="107">
        <v>0</v>
      </c>
      <c r="F267" s="107">
        <v>94045.440000000002</v>
      </c>
      <c r="G267" s="107">
        <v>7500</v>
      </c>
      <c r="H267" s="107">
        <v>0</v>
      </c>
      <c r="I267" s="107">
        <v>57500</v>
      </c>
      <c r="J267" s="107">
        <v>0</v>
      </c>
      <c r="K267" s="107">
        <v>50000</v>
      </c>
      <c r="L267" s="107">
        <v>7500</v>
      </c>
      <c r="M267" s="107">
        <v>0</v>
      </c>
      <c r="N267" s="108">
        <f t="shared" si="8"/>
        <v>56.624896204103301</v>
      </c>
      <c r="O267" s="108">
        <f t="shared" si="9"/>
        <v>53.165788793162115</v>
      </c>
    </row>
    <row r="268" spans="1:15" ht="25.5" x14ac:dyDescent="0.2">
      <c r="A268" s="29" t="s">
        <v>683</v>
      </c>
      <c r="B268" s="9"/>
      <c r="C268" s="9" t="s">
        <v>710</v>
      </c>
      <c r="D268" s="107">
        <v>57500</v>
      </c>
      <c r="E268" s="107">
        <v>0</v>
      </c>
      <c r="F268" s="107">
        <v>50000</v>
      </c>
      <c r="G268" s="107">
        <v>7500</v>
      </c>
      <c r="H268" s="107">
        <v>0</v>
      </c>
      <c r="I268" s="107">
        <v>57500</v>
      </c>
      <c r="J268" s="107">
        <v>0</v>
      </c>
      <c r="K268" s="107">
        <v>50000</v>
      </c>
      <c r="L268" s="107">
        <v>7500</v>
      </c>
      <c r="M268" s="107">
        <v>0</v>
      </c>
      <c r="N268" s="108">
        <f t="shared" si="8"/>
        <v>100</v>
      </c>
      <c r="O268" s="108">
        <f t="shared" si="9"/>
        <v>100</v>
      </c>
    </row>
    <row r="269" spans="1:15" ht="25.5" x14ac:dyDescent="0.2">
      <c r="A269" s="29" t="s">
        <v>640</v>
      </c>
      <c r="B269" s="9"/>
      <c r="C269" s="9" t="s">
        <v>710</v>
      </c>
      <c r="D269" s="107">
        <v>44045.440000000002</v>
      </c>
      <c r="E269" s="107">
        <v>0</v>
      </c>
      <c r="F269" s="107">
        <v>44045.440000000002</v>
      </c>
      <c r="G269" s="107">
        <v>0</v>
      </c>
      <c r="H269" s="107">
        <v>0</v>
      </c>
      <c r="I269" s="107">
        <v>0</v>
      </c>
      <c r="J269" s="107">
        <v>0</v>
      </c>
      <c r="K269" s="107">
        <v>0</v>
      </c>
      <c r="L269" s="107">
        <v>0</v>
      </c>
      <c r="M269" s="107">
        <v>0</v>
      </c>
      <c r="N269" s="108">
        <f t="shared" si="8"/>
        <v>0</v>
      </c>
      <c r="O269" s="108">
        <f t="shared" si="9"/>
        <v>0</v>
      </c>
    </row>
    <row r="270" spans="1:15" ht="25.5" x14ac:dyDescent="0.2">
      <c r="A270" s="29" t="s">
        <v>601</v>
      </c>
      <c r="B270" s="9"/>
      <c r="C270" s="9" t="s">
        <v>711</v>
      </c>
      <c r="D270" s="107">
        <v>3674468.53</v>
      </c>
      <c r="E270" s="107">
        <v>0</v>
      </c>
      <c r="F270" s="107">
        <v>1803571.06</v>
      </c>
      <c r="G270" s="107">
        <v>1037007.47</v>
      </c>
      <c r="H270" s="107">
        <v>833890</v>
      </c>
      <c r="I270" s="107">
        <v>3424893.54</v>
      </c>
      <c r="J270" s="107">
        <v>0</v>
      </c>
      <c r="K270" s="107">
        <v>1692544.06</v>
      </c>
      <c r="L270" s="107">
        <v>1037007.47</v>
      </c>
      <c r="M270" s="107">
        <v>695342.01</v>
      </c>
      <c r="N270" s="108">
        <f t="shared" si="8"/>
        <v>93.207861546170335</v>
      </c>
      <c r="O270" s="108">
        <f t="shared" si="9"/>
        <v>93.844046266743703</v>
      </c>
    </row>
    <row r="271" spans="1:15" ht="25.5" x14ac:dyDescent="0.2">
      <c r="A271" s="29" t="s">
        <v>712</v>
      </c>
      <c r="B271" s="9"/>
      <c r="C271" s="9" t="s">
        <v>713</v>
      </c>
      <c r="D271" s="107">
        <v>1366320</v>
      </c>
      <c r="E271" s="107">
        <v>0</v>
      </c>
      <c r="F271" s="107">
        <v>825908</v>
      </c>
      <c r="G271" s="107">
        <v>0</v>
      </c>
      <c r="H271" s="107">
        <v>540412</v>
      </c>
      <c r="I271" s="107">
        <v>1143461.1200000001</v>
      </c>
      <c r="J271" s="107">
        <v>0</v>
      </c>
      <c r="K271" s="107">
        <v>715081</v>
      </c>
      <c r="L271" s="107">
        <v>0</v>
      </c>
      <c r="M271" s="107">
        <v>428380.12</v>
      </c>
      <c r="N271" s="108">
        <f t="shared" si="8"/>
        <v>83.689115287780325</v>
      </c>
      <c r="O271" s="108">
        <f t="shared" si="9"/>
        <v>86.581193062665577</v>
      </c>
    </row>
    <row r="272" spans="1:15" x14ac:dyDescent="0.2">
      <c r="A272" s="29" t="s">
        <v>550</v>
      </c>
      <c r="B272" s="9"/>
      <c r="C272" s="9" t="s">
        <v>713</v>
      </c>
      <c r="D272" s="107">
        <v>1366320</v>
      </c>
      <c r="E272" s="107">
        <v>0</v>
      </c>
      <c r="F272" s="107">
        <v>825908</v>
      </c>
      <c r="G272" s="107">
        <v>0</v>
      </c>
      <c r="H272" s="107">
        <v>540412</v>
      </c>
      <c r="I272" s="107">
        <v>1143461.1200000001</v>
      </c>
      <c r="J272" s="107">
        <v>0</v>
      </c>
      <c r="K272" s="107">
        <v>715081</v>
      </c>
      <c r="L272" s="107">
        <v>0</v>
      </c>
      <c r="M272" s="107">
        <v>428380.12</v>
      </c>
      <c r="N272" s="108">
        <f t="shared" si="8"/>
        <v>83.689115287780325</v>
      </c>
      <c r="O272" s="108">
        <f t="shared" si="9"/>
        <v>86.581193062665577</v>
      </c>
    </row>
    <row r="273" spans="1:15" x14ac:dyDescent="0.2">
      <c r="A273" s="29" t="s">
        <v>605</v>
      </c>
      <c r="B273" s="9"/>
      <c r="C273" s="9" t="s">
        <v>713</v>
      </c>
      <c r="D273" s="107">
        <v>1366320</v>
      </c>
      <c r="E273" s="107">
        <v>0</v>
      </c>
      <c r="F273" s="107">
        <v>825908</v>
      </c>
      <c r="G273" s="107">
        <v>0</v>
      </c>
      <c r="H273" s="107">
        <v>540412</v>
      </c>
      <c r="I273" s="107">
        <v>1143461.1200000001</v>
      </c>
      <c r="J273" s="107">
        <v>0</v>
      </c>
      <c r="K273" s="107">
        <v>715081</v>
      </c>
      <c r="L273" s="107">
        <v>0</v>
      </c>
      <c r="M273" s="107">
        <v>428380.12</v>
      </c>
      <c r="N273" s="108">
        <f t="shared" si="8"/>
        <v>83.689115287780325</v>
      </c>
      <c r="O273" s="108">
        <f t="shared" si="9"/>
        <v>86.581193062665577</v>
      </c>
    </row>
    <row r="274" spans="1:15" x14ac:dyDescent="0.2">
      <c r="A274" s="29" t="s">
        <v>714</v>
      </c>
      <c r="B274" s="9"/>
      <c r="C274" s="9" t="s">
        <v>713</v>
      </c>
      <c r="D274" s="107">
        <v>1366320</v>
      </c>
      <c r="E274" s="107">
        <v>0</v>
      </c>
      <c r="F274" s="107">
        <v>825908</v>
      </c>
      <c r="G274" s="107">
        <v>0</v>
      </c>
      <c r="H274" s="107">
        <v>540412</v>
      </c>
      <c r="I274" s="107">
        <v>1143461.1200000001</v>
      </c>
      <c r="J274" s="107">
        <v>0</v>
      </c>
      <c r="K274" s="107">
        <v>715081</v>
      </c>
      <c r="L274" s="107">
        <v>0</v>
      </c>
      <c r="M274" s="107">
        <v>428380.12</v>
      </c>
      <c r="N274" s="108">
        <f t="shared" si="8"/>
        <v>83.689115287780325</v>
      </c>
      <c r="O274" s="108">
        <f t="shared" si="9"/>
        <v>86.581193062665577</v>
      </c>
    </row>
    <row r="275" spans="1:15" x14ac:dyDescent="0.2">
      <c r="A275" s="29" t="s">
        <v>715</v>
      </c>
      <c r="B275" s="9"/>
      <c r="C275" s="9" t="s">
        <v>716</v>
      </c>
      <c r="D275" s="107">
        <v>860441.06</v>
      </c>
      <c r="E275" s="107">
        <v>0</v>
      </c>
      <c r="F275" s="107">
        <v>783463.06</v>
      </c>
      <c r="G275" s="107">
        <v>0</v>
      </c>
      <c r="H275" s="107">
        <v>76978</v>
      </c>
      <c r="I275" s="107">
        <v>834674.95</v>
      </c>
      <c r="J275" s="107">
        <v>0</v>
      </c>
      <c r="K275" s="107">
        <v>783463.06</v>
      </c>
      <c r="L275" s="107">
        <v>0</v>
      </c>
      <c r="M275" s="107">
        <v>51211.89</v>
      </c>
      <c r="N275" s="108">
        <f t="shared" si="8"/>
        <v>97.005476470404588</v>
      </c>
      <c r="O275" s="108">
        <f t="shared" si="9"/>
        <v>100</v>
      </c>
    </row>
    <row r="276" spans="1:15" x14ac:dyDescent="0.2">
      <c r="A276" s="29" t="s">
        <v>550</v>
      </c>
      <c r="B276" s="9"/>
      <c r="C276" s="9" t="s">
        <v>716</v>
      </c>
      <c r="D276" s="107">
        <v>860441.06</v>
      </c>
      <c r="E276" s="107">
        <v>0</v>
      </c>
      <c r="F276" s="107">
        <v>783463.06</v>
      </c>
      <c r="G276" s="107">
        <v>0</v>
      </c>
      <c r="H276" s="107">
        <v>76978</v>
      </c>
      <c r="I276" s="107">
        <v>834674.95</v>
      </c>
      <c r="J276" s="107">
        <v>0</v>
      </c>
      <c r="K276" s="107">
        <v>783463.06</v>
      </c>
      <c r="L276" s="107">
        <v>0</v>
      </c>
      <c r="M276" s="107">
        <v>51211.89</v>
      </c>
      <c r="N276" s="108">
        <f t="shared" si="8"/>
        <v>97.005476470404588</v>
      </c>
      <c r="O276" s="108">
        <f t="shared" si="9"/>
        <v>100</v>
      </c>
    </row>
    <row r="277" spans="1:15" x14ac:dyDescent="0.2">
      <c r="A277" s="29" t="s">
        <v>605</v>
      </c>
      <c r="B277" s="9"/>
      <c r="C277" s="9" t="s">
        <v>716</v>
      </c>
      <c r="D277" s="107">
        <v>860441.06</v>
      </c>
      <c r="E277" s="107">
        <v>0</v>
      </c>
      <c r="F277" s="107">
        <v>783463.06</v>
      </c>
      <c r="G277" s="107">
        <v>0</v>
      </c>
      <c r="H277" s="107">
        <v>76978</v>
      </c>
      <c r="I277" s="107">
        <v>834674.95</v>
      </c>
      <c r="J277" s="107">
        <v>0</v>
      </c>
      <c r="K277" s="107">
        <v>783463.06</v>
      </c>
      <c r="L277" s="107">
        <v>0</v>
      </c>
      <c r="M277" s="107">
        <v>51211.89</v>
      </c>
      <c r="N277" s="108">
        <f t="shared" si="8"/>
        <v>97.005476470404588</v>
      </c>
      <c r="O277" s="108">
        <f t="shared" si="9"/>
        <v>100</v>
      </c>
    </row>
    <row r="278" spans="1:15" x14ac:dyDescent="0.2">
      <c r="A278" s="29" t="s">
        <v>714</v>
      </c>
      <c r="B278" s="9"/>
      <c r="C278" s="9" t="s">
        <v>716</v>
      </c>
      <c r="D278" s="107">
        <v>860441.06</v>
      </c>
      <c r="E278" s="107">
        <v>0</v>
      </c>
      <c r="F278" s="107">
        <v>783463.06</v>
      </c>
      <c r="G278" s="107">
        <v>0</v>
      </c>
      <c r="H278" s="107">
        <v>76978</v>
      </c>
      <c r="I278" s="107">
        <v>834674.95</v>
      </c>
      <c r="J278" s="107">
        <v>0</v>
      </c>
      <c r="K278" s="107">
        <v>783463.06</v>
      </c>
      <c r="L278" s="107">
        <v>0</v>
      </c>
      <c r="M278" s="107">
        <v>51211.89</v>
      </c>
      <c r="N278" s="108">
        <f t="shared" si="8"/>
        <v>97.005476470404588</v>
      </c>
      <c r="O278" s="108">
        <f t="shared" si="9"/>
        <v>100</v>
      </c>
    </row>
    <row r="279" spans="1:15" x14ac:dyDescent="0.2">
      <c r="A279" s="29" t="s">
        <v>603</v>
      </c>
      <c r="B279" s="9"/>
      <c r="C279" s="9" t="s">
        <v>717</v>
      </c>
      <c r="D279" s="107">
        <v>1447707.47</v>
      </c>
      <c r="E279" s="107">
        <v>0</v>
      </c>
      <c r="F279" s="107">
        <v>194200</v>
      </c>
      <c r="G279" s="107">
        <v>1037007.47</v>
      </c>
      <c r="H279" s="107">
        <v>216500</v>
      </c>
      <c r="I279" s="107">
        <v>1446757.47</v>
      </c>
      <c r="J279" s="107">
        <v>0</v>
      </c>
      <c r="K279" s="107">
        <v>194000</v>
      </c>
      <c r="L279" s="107">
        <v>1037007.47</v>
      </c>
      <c r="M279" s="107">
        <v>215750</v>
      </c>
      <c r="N279" s="108">
        <f t="shared" si="8"/>
        <v>99.934379008212204</v>
      </c>
      <c r="O279" s="108">
        <f t="shared" si="9"/>
        <v>99.897013388259523</v>
      </c>
    </row>
    <row r="280" spans="1:15" x14ac:dyDescent="0.2">
      <c r="A280" s="29" t="s">
        <v>550</v>
      </c>
      <c r="B280" s="9"/>
      <c r="C280" s="9" t="s">
        <v>717</v>
      </c>
      <c r="D280" s="107">
        <v>1447707.47</v>
      </c>
      <c r="E280" s="107">
        <v>0</v>
      </c>
      <c r="F280" s="107">
        <v>194200</v>
      </c>
      <c r="G280" s="107">
        <v>1037007.47</v>
      </c>
      <c r="H280" s="107">
        <v>216500</v>
      </c>
      <c r="I280" s="107">
        <v>1446757.47</v>
      </c>
      <c r="J280" s="107">
        <v>0</v>
      </c>
      <c r="K280" s="107">
        <v>194000</v>
      </c>
      <c r="L280" s="107">
        <v>1037007.47</v>
      </c>
      <c r="M280" s="107">
        <v>215750</v>
      </c>
      <c r="N280" s="108">
        <f t="shared" si="8"/>
        <v>99.934379008212204</v>
      </c>
      <c r="O280" s="108">
        <f t="shared" si="9"/>
        <v>99.897013388259523</v>
      </c>
    </row>
    <row r="281" spans="1:15" x14ac:dyDescent="0.2">
      <c r="A281" s="29" t="s">
        <v>605</v>
      </c>
      <c r="B281" s="9"/>
      <c r="C281" s="9" t="s">
        <v>717</v>
      </c>
      <c r="D281" s="107">
        <v>1447707.47</v>
      </c>
      <c r="E281" s="107">
        <v>0</v>
      </c>
      <c r="F281" s="107">
        <v>194200</v>
      </c>
      <c r="G281" s="107">
        <v>1037007.47</v>
      </c>
      <c r="H281" s="107">
        <v>216500</v>
      </c>
      <c r="I281" s="107">
        <v>1446757.47</v>
      </c>
      <c r="J281" s="107">
        <v>0</v>
      </c>
      <c r="K281" s="107">
        <v>194000</v>
      </c>
      <c r="L281" s="107">
        <v>1037007.47</v>
      </c>
      <c r="M281" s="107">
        <v>215750</v>
      </c>
      <c r="N281" s="108">
        <f t="shared" si="8"/>
        <v>99.934379008212204</v>
      </c>
      <c r="O281" s="108">
        <f t="shared" si="9"/>
        <v>99.897013388259523</v>
      </c>
    </row>
    <row r="282" spans="1:15" x14ac:dyDescent="0.2">
      <c r="A282" s="29" t="s">
        <v>714</v>
      </c>
      <c r="B282" s="9"/>
      <c r="C282" s="9" t="s">
        <v>717</v>
      </c>
      <c r="D282" s="107">
        <v>200</v>
      </c>
      <c r="E282" s="107">
        <v>0</v>
      </c>
      <c r="F282" s="107">
        <v>200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  <c r="L282" s="107">
        <v>0</v>
      </c>
      <c r="M282" s="107">
        <v>0</v>
      </c>
      <c r="N282" s="108">
        <f t="shared" si="8"/>
        <v>0</v>
      </c>
      <c r="O282" s="108">
        <f t="shared" si="9"/>
        <v>0</v>
      </c>
    </row>
    <row r="283" spans="1:15" x14ac:dyDescent="0.2">
      <c r="A283" s="29" t="s">
        <v>718</v>
      </c>
      <c r="B283" s="9"/>
      <c r="C283" s="9" t="s">
        <v>717</v>
      </c>
      <c r="D283" s="107">
        <v>126500</v>
      </c>
      <c r="E283" s="107">
        <v>0</v>
      </c>
      <c r="F283" s="107">
        <v>0</v>
      </c>
      <c r="G283" s="107">
        <v>0</v>
      </c>
      <c r="H283" s="107">
        <v>126500</v>
      </c>
      <c r="I283" s="107">
        <v>125750</v>
      </c>
      <c r="J283" s="107">
        <v>0</v>
      </c>
      <c r="K283" s="107">
        <v>0</v>
      </c>
      <c r="L283" s="107">
        <v>0</v>
      </c>
      <c r="M283" s="107">
        <v>125750</v>
      </c>
      <c r="N283" s="108">
        <f t="shared" si="8"/>
        <v>99.407114624505937</v>
      </c>
      <c r="O283" s="108"/>
    </row>
    <row r="284" spans="1:15" ht="25.5" x14ac:dyDescent="0.2">
      <c r="A284" s="29" t="s">
        <v>640</v>
      </c>
      <c r="B284" s="9"/>
      <c r="C284" s="9" t="s">
        <v>717</v>
      </c>
      <c r="D284" s="107">
        <v>1321007.47</v>
      </c>
      <c r="E284" s="107">
        <v>0</v>
      </c>
      <c r="F284" s="107">
        <v>194000</v>
      </c>
      <c r="G284" s="107">
        <v>1037007.47</v>
      </c>
      <c r="H284" s="107">
        <v>90000</v>
      </c>
      <c r="I284" s="107">
        <v>1321007.47</v>
      </c>
      <c r="J284" s="107">
        <v>0</v>
      </c>
      <c r="K284" s="107">
        <v>194000</v>
      </c>
      <c r="L284" s="107">
        <v>1037007.47</v>
      </c>
      <c r="M284" s="107">
        <v>90000</v>
      </c>
      <c r="N284" s="108">
        <f t="shared" si="8"/>
        <v>100</v>
      </c>
      <c r="O284" s="108">
        <f t="shared" si="9"/>
        <v>100</v>
      </c>
    </row>
    <row r="285" spans="1:15" x14ac:dyDescent="0.2">
      <c r="A285" s="29" t="s">
        <v>644</v>
      </c>
      <c r="B285" s="9"/>
      <c r="C285" s="9" t="s">
        <v>719</v>
      </c>
      <c r="D285" s="107">
        <v>137732691.21000001</v>
      </c>
      <c r="E285" s="107">
        <v>0</v>
      </c>
      <c r="F285" s="107">
        <v>129148419.98999999</v>
      </c>
      <c r="G285" s="107">
        <v>8584271.2200000007</v>
      </c>
      <c r="H285" s="107">
        <v>0</v>
      </c>
      <c r="I285" s="107">
        <v>0</v>
      </c>
      <c r="J285" s="107">
        <v>0</v>
      </c>
      <c r="K285" s="107">
        <v>0</v>
      </c>
      <c r="L285" s="107">
        <v>0</v>
      </c>
      <c r="M285" s="107">
        <v>0</v>
      </c>
      <c r="N285" s="108">
        <f t="shared" si="8"/>
        <v>0</v>
      </c>
      <c r="O285" s="108">
        <f t="shared" si="9"/>
        <v>0</v>
      </c>
    </row>
    <row r="286" spans="1:15" x14ac:dyDescent="0.2">
      <c r="A286" s="29" t="s">
        <v>550</v>
      </c>
      <c r="B286" s="9"/>
      <c r="C286" s="9" t="s">
        <v>719</v>
      </c>
      <c r="D286" s="107">
        <v>137732691.21000001</v>
      </c>
      <c r="E286" s="107">
        <v>0</v>
      </c>
      <c r="F286" s="107">
        <v>129148419.98999999</v>
      </c>
      <c r="G286" s="107">
        <v>8584271.2200000007</v>
      </c>
      <c r="H286" s="107">
        <v>0</v>
      </c>
      <c r="I286" s="107">
        <v>0</v>
      </c>
      <c r="J286" s="107">
        <v>0</v>
      </c>
      <c r="K286" s="107">
        <v>0</v>
      </c>
      <c r="L286" s="107">
        <v>0</v>
      </c>
      <c r="M286" s="107">
        <v>0</v>
      </c>
      <c r="N286" s="108">
        <f t="shared" si="8"/>
        <v>0</v>
      </c>
      <c r="O286" s="108">
        <f t="shared" si="9"/>
        <v>0</v>
      </c>
    </row>
    <row r="287" spans="1:15" x14ac:dyDescent="0.2">
      <c r="A287" s="28" t="s">
        <v>720</v>
      </c>
      <c r="B287" s="7"/>
      <c r="C287" s="7" t="s">
        <v>721</v>
      </c>
      <c r="D287" s="105">
        <v>5027252.2300000004</v>
      </c>
      <c r="E287" s="105">
        <v>2973400</v>
      </c>
      <c r="F287" s="105">
        <v>2973400</v>
      </c>
      <c r="G287" s="105">
        <v>0</v>
      </c>
      <c r="H287" s="105">
        <v>5027252.2300000004</v>
      </c>
      <c r="I287" s="105">
        <v>3704053.27</v>
      </c>
      <c r="J287" s="105">
        <v>2245735.61</v>
      </c>
      <c r="K287" s="105">
        <v>2245735.61</v>
      </c>
      <c r="L287" s="105">
        <v>0</v>
      </c>
      <c r="M287" s="105">
        <v>3704053.27</v>
      </c>
      <c r="N287" s="106">
        <f t="shared" si="8"/>
        <v>73.679479376351082</v>
      </c>
      <c r="O287" s="106">
        <f t="shared" si="9"/>
        <v>75.527531109167953</v>
      </c>
    </row>
    <row r="288" spans="1:15" ht="25.5" x14ac:dyDescent="0.2">
      <c r="A288" s="28" t="s">
        <v>722</v>
      </c>
      <c r="B288" s="7"/>
      <c r="C288" s="7" t="s">
        <v>723</v>
      </c>
      <c r="D288" s="105">
        <v>5027252.2300000004</v>
      </c>
      <c r="E288" s="105">
        <v>2973400</v>
      </c>
      <c r="F288" s="105">
        <v>2973400</v>
      </c>
      <c r="G288" s="105">
        <v>0</v>
      </c>
      <c r="H288" s="105">
        <v>5027252.2300000004</v>
      </c>
      <c r="I288" s="105">
        <v>3704053.27</v>
      </c>
      <c r="J288" s="105">
        <v>2245735.61</v>
      </c>
      <c r="K288" s="105">
        <v>2245735.61</v>
      </c>
      <c r="L288" s="105">
        <v>0</v>
      </c>
      <c r="M288" s="105">
        <v>3704053.27</v>
      </c>
      <c r="N288" s="106">
        <f t="shared" si="8"/>
        <v>73.679479376351082</v>
      </c>
      <c r="O288" s="106">
        <f t="shared" si="9"/>
        <v>75.527531109167953</v>
      </c>
    </row>
    <row r="289" spans="1:15" ht="102" x14ac:dyDescent="0.2">
      <c r="A289" s="29" t="s">
        <v>544</v>
      </c>
      <c r="B289" s="9"/>
      <c r="C289" s="9" t="s">
        <v>724</v>
      </c>
      <c r="D289" s="107">
        <v>5027252.2300000004</v>
      </c>
      <c r="E289" s="107">
        <v>0</v>
      </c>
      <c r="F289" s="107">
        <v>0</v>
      </c>
      <c r="G289" s="107">
        <v>0</v>
      </c>
      <c r="H289" s="107">
        <v>5027252.2300000004</v>
      </c>
      <c r="I289" s="107">
        <v>3704053.27</v>
      </c>
      <c r="J289" s="107">
        <v>0</v>
      </c>
      <c r="K289" s="107">
        <v>0</v>
      </c>
      <c r="L289" s="107">
        <v>0</v>
      </c>
      <c r="M289" s="107">
        <v>3704053.27</v>
      </c>
      <c r="N289" s="108">
        <f t="shared" si="8"/>
        <v>73.679479376351082</v>
      </c>
      <c r="O289" s="108"/>
    </row>
    <row r="290" spans="1:15" ht="38.25" x14ac:dyDescent="0.2">
      <c r="A290" s="29" t="s">
        <v>546</v>
      </c>
      <c r="B290" s="9"/>
      <c r="C290" s="9" t="s">
        <v>725</v>
      </c>
      <c r="D290" s="107">
        <v>5027252.2300000004</v>
      </c>
      <c r="E290" s="107">
        <v>0</v>
      </c>
      <c r="F290" s="107">
        <v>0</v>
      </c>
      <c r="G290" s="107">
        <v>0</v>
      </c>
      <c r="H290" s="107">
        <v>5027252.2300000004</v>
      </c>
      <c r="I290" s="107">
        <v>3704053.27</v>
      </c>
      <c r="J290" s="107">
        <v>0</v>
      </c>
      <c r="K290" s="107">
        <v>0</v>
      </c>
      <c r="L290" s="107">
        <v>0</v>
      </c>
      <c r="M290" s="107">
        <v>3704053.27</v>
      </c>
      <c r="N290" s="108">
        <f t="shared" si="8"/>
        <v>73.679479376351082</v>
      </c>
      <c r="O290" s="108"/>
    </row>
    <row r="291" spans="1:15" ht="38.25" x14ac:dyDescent="0.2">
      <c r="A291" s="29" t="s">
        <v>548</v>
      </c>
      <c r="B291" s="9"/>
      <c r="C291" s="9" t="s">
        <v>726</v>
      </c>
      <c r="D291" s="107">
        <v>3876906.06</v>
      </c>
      <c r="E291" s="107">
        <v>0</v>
      </c>
      <c r="F291" s="107">
        <v>0</v>
      </c>
      <c r="G291" s="107">
        <v>0</v>
      </c>
      <c r="H291" s="107">
        <v>3876906.06</v>
      </c>
      <c r="I291" s="107">
        <v>2853019.96</v>
      </c>
      <c r="J291" s="107">
        <v>0</v>
      </c>
      <c r="K291" s="107">
        <v>0</v>
      </c>
      <c r="L291" s="107">
        <v>0</v>
      </c>
      <c r="M291" s="107">
        <v>2853019.96</v>
      </c>
      <c r="N291" s="108">
        <f t="shared" si="8"/>
        <v>73.590123563633625</v>
      </c>
      <c r="O291" s="108"/>
    </row>
    <row r="292" spans="1:15" x14ac:dyDescent="0.2">
      <c r="A292" s="29" t="s">
        <v>550</v>
      </c>
      <c r="B292" s="9"/>
      <c r="C292" s="9" t="s">
        <v>726</v>
      </c>
      <c r="D292" s="107">
        <v>3876906.06</v>
      </c>
      <c r="E292" s="107">
        <v>0</v>
      </c>
      <c r="F292" s="107">
        <v>0</v>
      </c>
      <c r="G292" s="107">
        <v>0</v>
      </c>
      <c r="H292" s="107">
        <v>3876906.06</v>
      </c>
      <c r="I292" s="107">
        <v>2853019.96</v>
      </c>
      <c r="J292" s="107">
        <v>0</v>
      </c>
      <c r="K292" s="107">
        <v>0</v>
      </c>
      <c r="L292" s="107">
        <v>0</v>
      </c>
      <c r="M292" s="107">
        <v>2853019.96</v>
      </c>
      <c r="N292" s="108">
        <f t="shared" si="8"/>
        <v>73.590123563633625</v>
      </c>
      <c r="O292" s="108"/>
    </row>
    <row r="293" spans="1:15" ht="25.5" x14ac:dyDescent="0.2">
      <c r="A293" s="29" t="s">
        <v>551</v>
      </c>
      <c r="B293" s="9"/>
      <c r="C293" s="9" t="s">
        <v>726</v>
      </c>
      <c r="D293" s="107">
        <v>3864433.98</v>
      </c>
      <c r="E293" s="107">
        <v>0</v>
      </c>
      <c r="F293" s="107">
        <v>0</v>
      </c>
      <c r="G293" s="107">
        <v>0</v>
      </c>
      <c r="H293" s="107">
        <v>3864433.98</v>
      </c>
      <c r="I293" s="107">
        <v>2840547.88</v>
      </c>
      <c r="J293" s="107">
        <v>0</v>
      </c>
      <c r="K293" s="107">
        <v>0</v>
      </c>
      <c r="L293" s="107">
        <v>0</v>
      </c>
      <c r="M293" s="107">
        <v>2840547.88</v>
      </c>
      <c r="N293" s="108">
        <f t="shared" si="8"/>
        <v>73.504888288970065</v>
      </c>
      <c r="O293" s="108"/>
    </row>
    <row r="294" spans="1:15" x14ac:dyDescent="0.2">
      <c r="A294" s="29" t="s">
        <v>552</v>
      </c>
      <c r="B294" s="9"/>
      <c r="C294" s="9" t="s">
        <v>726</v>
      </c>
      <c r="D294" s="107">
        <v>3864433.98</v>
      </c>
      <c r="E294" s="107">
        <v>0</v>
      </c>
      <c r="F294" s="107">
        <v>0</v>
      </c>
      <c r="G294" s="107">
        <v>0</v>
      </c>
      <c r="H294" s="107">
        <v>3864433.98</v>
      </c>
      <c r="I294" s="107">
        <v>2840547.88</v>
      </c>
      <c r="J294" s="107">
        <v>0</v>
      </c>
      <c r="K294" s="107">
        <v>0</v>
      </c>
      <c r="L294" s="107">
        <v>0</v>
      </c>
      <c r="M294" s="107">
        <v>2840547.88</v>
      </c>
      <c r="N294" s="108">
        <f t="shared" si="8"/>
        <v>73.504888288970065</v>
      </c>
      <c r="O294" s="108"/>
    </row>
    <row r="295" spans="1:15" x14ac:dyDescent="0.2">
      <c r="A295" s="29" t="s">
        <v>582</v>
      </c>
      <c r="B295" s="9"/>
      <c r="C295" s="9" t="s">
        <v>726</v>
      </c>
      <c r="D295" s="107">
        <v>12472.08</v>
      </c>
      <c r="E295" s="107">
        <v>0</v>
      </c>
      <c r="F295" s="107">
        <v>0</v>
      </c>
      <c r="G295" s="107">
        <v>0</v>
      </c>
      <c r="H295" s="107">
        <v>12472.08</v>
      </c>
      <c r="I295" s="107">
        <v>12472.08</v>
      </c>
      <c r="J295" s="107">
        <v>0</v>
      </c>
      <c r="K295" s="107">
        <v>0</v>
      </c>
      <c r="L295" s="107">
        <v>0</v>
      </c>
      <c r="M295" s="107">
        <v>12472.08</v>
      </c>
      <c r="N295" s="108">
        <f t="shared" si="8"/>
        <v>100</v>
      </c>
      <c r="O295" s="108"/>
    </row>
    <row r="296" spans="1:15" ht="38.25" x14ac:dyDescent="0.2">
      <c r="A296" s="29" t="s">
        <v>583</v>
      </c>
      <c r="B296" s="9"/>
      <c r="C296" s="9" t="s">
        <v>726</v>
      </c>
      <c r="D296" s="107">
        <v>12472.08</v>
      </c>
      <c r="E296" s="107">
        <v>0</v>
      </c>
      <c r="F296" s="107">
        <v>0</v>
      </c>
      <c r="G296" s="107">
        <v>0</v>
      </c>
      <c r="H296" s="107">
        <v>12472.08</v>
      </c>
      <c r="I296" s="107">
        <v>12472.08</v>
      </c>
      <c r="J296" s="107">
        <v>0</v>
      </c>
      <c r="K296" s="107">
        <v>0</v>
      </c>
      <c r="L296" s="107">
        <v>0</v>
      </c>
      <c r="M296" s="107">
        <v>12472.08</v>
      </c>
      <c r="N296" s="108">
        <f t="shared" si="8"/>
        <v>100</v>
      </c>
      <c r="O296" s="108"/>
    </row>
    <row r="297" spans="1:15" ht="76.5" x14ac:dyDescent="0.2">
      <c r="A297" s="29" t="s">
        <v>553</v>
      </c>
      <c r="B297" s="9"/>
      <c r="C297" s="9" t="s">
        <v>727</v>
      </c>
      <c r="D297" s="107">
        <v>1150346.17</v>
      </c>
      <c r="E297" s="107">
        <v>0</v>
      </c>
      <c r="F297" s="107">
        <v>0</v>
      </c>
      <c r="G297" s="107">
        <v>0</v>
      </c>
      <c r="H297" s="107">
        <v>1150346.17</v>
      </c>
      <c r="I297" s="107">
        <v>851033.31</v>
      </c>
      <c r="J297" s="107">
        <v>0</v>
      </c>
      <c r="K297" s="107">
        <v>0</v>
      </c>
      <c r="L297" s="107">
        <v>0</v>
      </c>
      <c r="M297" s="107">
        <v>851033.31</v>
      </c>
      <c r="N297" s="108">
        <f t="shared" si="8"/>
        <v>73.980627066372563</v>
      </c>
      <c r="O297" s="108"/>
    </row>
    <row r="298" spans="1:15" x14ac:dyDescent="0.2">
      <c r="A298" s="29" t="s">
        <v>550</v>
      </c>
      <c r="B298" s="9"/>
      <c r="C298" s="9" t="s">
        <v>727</v>
      </c>
      <c r="D298" s="107">
        <v>1150346.17</v>
      </c>
      <c r="E298" s="107">
        <v>0</v>
      </c>
      <c r="F298" s="107">
        <v>0</v>
      </c>
      <c r="G298" s="107">
        <v>0</v>
      </c>
      <c r="H298" s="107">
        <v>1150346.17</v>
      </c>
      <c r="I298" s="107">
        <v>851033.31</v>
      </c>
      <c r="J298" s="107">
        <v>0</v>
      </c>
      <c r="K298" s="107">
        <v>0</v>
      </c>
      <c r="L298" s="107">
        <v>0</v>
      </c>
      <c r="M298" s="107">
        <v>851033.31</v>
      </c>
      <c r="N298" s="108">
        <f t="shared" si="8"/>
        <v>73.980627066372563</v>
      </c>
      <c r="O298" s="108"/>
    </row>
    <row r="299" spans="1:15" ht="25.5" x14ac:dyDescent="0.2">
      <c r="A299" s="29" t="s">
        <v>551</v>
      </c>
      <c r="B299" s="9"/>
      <c r="C299" s="9" t="s">
        <v>727</v>
      </c>
      <c r="D299" s="107">
        <v>1150346.17</v>
      </c>
      <c r="E299" s="107">
        <v>0</v>
      </c>
      <c r="F299" s="107">
        <v>0</v>
      </c>
      <c r="G299" s="107">
        <v>0</v>
      </c>
      <c r="H299" s="107">
        <v>1150346.17</v>
      </c>
      <c r="I299" s="107">
        <v>851033.31</v>
      </c>
      <c r="J299" s="107">
        <v>0</v>
      </c>
      <c r="K299" s="107">
        <v>0</v>
      </c>
      <c r="L299" s="107">
        <v>0</v>
      </c>
      <c r="M299" s="107">
        <v>851033.31</v>
      </c>
      <c r="N299" s="108">
        <f t="shared" si="8"/>
        <v>73.980627066372563</v>
      </c>
      <c r="O299" s="108"/>
    </row>
    <row r="300" spans="1:15" ht="25.5" x14ac:dyDescent="0.2">
      <c r="A300" s="29" t="s">
        <v>555</v>
      </c>
      <c r="B300" s="9"/>
      <c r="C300" s="9" t="s">
        <v>727</v>
      </c>
      <c r="D300" s="107">
        <v>1150346.17</v>
      </c>
      <c r="E300" s="107">
        <v>0</v>
      </c>
      <c r="F300" s="107">
        <v>0</v>
      </c>
      <c r="G300" s="107">
        <v>0</v>
      </c>
      <c r="H300" s="107">
        <v>1150346.17</v>
      </c>
      <c r="I300" s="107">
        <v>851033.31</v>
      </c>
      <c r="J300" s="107">
        <v>0</v>
      </c>
      <c r="K300" s="107">
        <v>0</v>
      </c>
      <c r="L300" s="107">
        <v>0</v>
      </c>
      <c r="M300" s="107">
        <v>851033.31</v>
      </c>
      <c r="N300" s="108">
        <f t="shared" si="8"/>
        <v>73.980627066372563</v>
      </c>
      <c r="O300" s="108"/>
    </row>
    <row r="301" spans="1:15" x14ac:dyDescent="0.2">
      <c r="A301" s="29" t="s">
        <v>594</v>
      </c>
      <c r="B301" s="9"/>
      <c r="C301" s="9" t="s">
        <v>728</v>
      </c>
      <c r="D301" s="107">
        <v>0</v>
      </c>
      <c r="E301" s="107">
        <v>2973400</v>
      </c>
      <c r="F301" s="107">
        <v>2973400</v>
      </c>
      <c r="G301" s="107">
        <v>0</v>
      </c>
      <c r="H301" s="107">
        <v>0</v>
      </c>
      <c r="I301" s="107">
        <v>0</v>
      </c>
      <c r="J301" s="107">
        <v>2245735.61</v>
      </c>
      <c r="K301" s="107">
        <v>2245735.61</v>
      </c>
      <c r="L301" s="107">
        <v>0</v>
      </c>
      <c r="M301" s="107">
        <v>0</v>
      </c>
      <c r="N301" s="108"/>
      <c r="O301" s="108">
        <f t="shared" si="9"/>
        <v>75.527531109167953</v>
      </c>
    </row>
    <row r="302" spans="1:15" x14ac:dyDescent="0.2">
      <c r="A302" s="29" t="s">
        <v>729</v>
      </c>
      <c r="B302" s="9"/>
      <c r="C302" s="9" t="s">
        <v>730</v>
      </c>
      <c r="D302" s="107">
        <v>0</v>
      </c>
      <c r="E302" s="107">
        <v>2973400</v>
      </c>
      <c r="F302" s="107">
        <v>2973400</v>
      </c>
      <c r="G302" s="107">
        <v>0</v>
      </c>
      <c r="H302" s="107">
        <v>0</v>
      </c>
      <c r="I302" s="107">
        <v>0</v>
      </c>
      <c r="J302" s="107">
        <v>2245735.61</v>
      </c>
      <c r="K302" s="107">
        <v>2245735.61</v>
      </c>
      <c r="L302" s="107">
        <v>0</v>
      </c>
      <c r="M302" s="107">
        <v>0</v>
      </c>
      <c r="N302" s="108"/>
      <c r="O302" s="108">
        <f t="shared" si="9"/>
        <v>75.527531109167953</v>
      </c>
    </row>
    <row r="303" spans="1:15" x14ac:dyDescent="0.2">
      <c r="A303" s="29" t="s">
        <v>550</v>
      </c>
      <c r="B303" s="9"/>
      <c r="C303" s="9" t="s">
        <v>730</v>
      </c>
      <c r="D303" s="107">
        <v>0</v>
      </c>
      <c r="E303" s="107">
        <v>2973400</v>
      </c>
      <c r="F303" s="107">
        <v>2973400</v>
      </c>
      <c r="G303" s="107">
        <v>0</v>
      </c>
      <c r="H303" s="107">
        <v>0</v>
      </c>
      <c r="I303" s="107">
        <v>0</v>
      </c>
      <c r="J303" s="107">
        <v>2245735.61</v>
      </c>
      <c r="K303" s="107">
        <v>2245735.61</v>
      </c>
      <c r="L303" s="107">
        <v>0</v>
      </c>
      <c r="M303" s="107">
        <v>0</v>
      </c>
      <c r="N303" s="108"/>
      <c r="O303" s="108">
        <f t="shared" si="9"/>
        <v>75.527531109167953</v>
      </c>
    </row>
    <row r="304" spans="1:15" ht="25.5" x14ac:dyDescent="0.2">
      <c r="A304" s="29" t="s">
        <v>597</v>
      </c>
      <c r="B304" s="9"/>
      <c r="C304" s="9" t="s">
        <v>730</v>
      </c>
      <c r="D304" s="107">
        <v>0</v>
      </c>
      <c r="E304" s="107">
        <v>2973400</v>
      </c>
      <c r="F304" s="107">
        <v>2973400</v>
      </c>
      <c r="G304" s="107">
        <v>0</v>
      </c>
      <c r="H304" s="107">
        <v>0</v>
      </c>
      <c r="I304" s="107">
        <v>0</v>
      </c>
      <c r="J304" s="107">
        <v>2245735.61</v>
      </c>
      <c r="K304" s="107">
        <v>2245735.61</v>
      </c>
      <c r="L304" s="107">
        <v>0</v>
      </c>
      <c r="M304" s="107">
        <v>0</v>
      </c>
      <c r="N304" s="108"/>
      <c r="O304" s="108">
        <f t="shared" si="9"/>
        <v>75.527531109167953</v>
      </c>
    </row>
    <row r="305" spans="1:15" ht="38.25" x14ac:dyDescent="0.2">
      <c r="A305" s="29" t="s">
        <v>598</v>
      </c>
      <c r="B305" s="9"/>
      <c r="C305" s="9" t="s">
        <v>730</v>
      </c>
      <c r="D305" s="107">
        <v>0</v>
      </c>
      <c r="E305" s="107">
        <v>2973400</v>
      </c>
      <c r="F305" s="107">
        <v>2973400</v>
      </c>
      <c r="G305" s="107">
        <v>0</v>
      </c>
      <c r="H305" s="107">
        <v>0</v>
      </c>
      <c r="I305" s="107">
        <v>0</v>
      </c>
      <c r="J305" s="107">
        <v>2245735.61</v>
      </c>
      <c r="K305" s="107">
        <v>2245735.61</v>
      </c>
      <c r="L305" s="107">
        <v>0</v>
      </c>
      <c r="M305" s="107">
        <v>0</v>
      </c>
      <c r="N305" s="108"/>
      <c r="O305" s="108">
        <f t="shared" si="9"/>
        <v>75.527531109167953</v>
      </c>
    </row>
    <row r="306" spans="1:15" ht="25.5" x14ac:dyDescent="0.2">
      <c r="A306" s="28" t="s">
        <v>731</v>
      </c>
      <c r="B306" s="7"/>
      <c r="C306" s="7" t="s">
        <v>732</v>
      </c>
      <c r="D306" s="105">
        <v>30536105.309999999</v>
      </c>
      <c r="E306" s="105">
        <v>157300</v>
      </c>
      <c r="F306" s="105">
        <v>29867241.359999999</v>
      </c>
      <c r="G306" s="105">
        <v>0</v>
      </c>
      <c r="H306" s="105">
        <v>826163.95</v>
      </c>
      <c r="I306" s="105">
        <v>23267169.890000001</v>
      </c>
      <c r="J306" s="105">
        <v>149700</v>
      </c>
      <c r="K306" s="105">
        <v>22658165.100000001</v>
      </c>
      <c r="L306" s="105">
        <v>0</v>
      </c>
      <c r="M306" s="105">
        <v>758704.79</v>
      </c>
      <c r="N306" s="106">
        <f t="shared" si="8"/>
        <v>76.195604035922813</v>
      </c>
      <c r="O306" s="106">
        <f t="shared" si="9"/>
        <v>75.862932324058477</v>
      </c>
    </row>
    <row r="307" spans="1:15" x14ac:dyDescent="0.2">
      <c r="A307" s="28" t="s">
        <v>733</v>
      </c>
      <c r="B307" s="7"/>
      <c r="C307" s="7" t="s">
        <v>734</v>
      </c>
      <c r="D307" s="105">
        <v>8272755.7999999998</v>
      </c>
      <c r="E307" s="105">
        <v>157300</v>
      </c>
      <c r="F307" s="105">
        <v>8272755.7999999998</v>
      </c>
      <c r="G307" s="105">
        <v>0</v>
      </c>
      <c r="H307" s="105">
        <v>157300</v>
      </c>
      <c r="I307" s="105">
        <v>6472150.3600000003</v>
      </c>
      <c r="J307" s="105">
        <v>149700</v>
      </c>
      <c r="K307" s="105">
        <v>6472150.3600000003</v>
      </c>
      <c r="L307" s="105">
        <v>0</v>
      </c>
      <c r="M307" s="105">
        <v>149700</v>
      </c>
      <c r="N307" s="106">
        <f t="shared" si="8"/>
        <v>78.234514791310545</v>
      </c>
      <c r="O307" s="106">
        <f t="shared" si="9"/>
        <v>78.234514791310545</v>
      </c>
    </row>
    <row r="308" spans="1:15" ht="102" x14ac:dyDescent="0.2">
      <c r="A308" s="29" t="s">
        <v>544</v>
      </c>
      <c r="B308" s="9"/>
      <c r="C308" s="9" t="s">
        <v>735</v>
      </c>
      <c r="D308" s="107">
        <v>8066655.7999999998</v>
      </c>
      <c r="E308" s="107">
        <v>0</v>
      </c>
      <c r="F308" s="107">
        <v>7909355.7999999998</v>
      </c>
      <c r="G308" s="107">
        <v>0</v>
      </c>
      <c r="H308" s="107">
        <v>157300</v>
      </c>
      <c r="I308" s="107">
        <v>6382893.7699999996</v>
      </c>
      <c r="J308" s="107">
        <v>0</v>
      </c>
      <c r="K308" s="107">
        <v>6233193.7699999996</v>
      </c>
      <c r="L308" s="107">
        <v>0</v>
      </c>
      <c r="M308" s="107">
        <v>149700</v>
      </c>
      <c r="N308" s="108">
        <f t="shared" si="8"/>
        <v>79.126888865147805</v>
      </c>
      <c r="O308" s="108">
        <f t="shared" si="9"/>
        <v>78.80785651342174</v>
      </c>
    </row>
    <row r="309" spans="1:15" ht="38.25" x14ac:dyDescent="0.2">
      <c r="A309" s="29" t="s">
        <v>546</v>
      </c>
      <c r="B309" s="9"/>
      <c r="C309" s="9" t="s">
        <v>736</v>
      </c>
      <c r="D309" s="107">
        <v>8066655.7999999998</v>
      </c>
      <c r="E309" s="107">
        <v>0</v>
      </c>
      <c r="F309" s="107">
        <v>7909355.7999999998</v>
      </c>
      <c r="G309" s="107">
        <v>0</v>
      </c>
      <c r="H309" s="107">
        <v>157300</v>
      </c>
      <c r="I309" s="107">
        <v>6382893.7699999996</v>
      </c>
      <c r="J309" s="107">
        <v>0</v>
      </c>
      <c r="K309" s="107">
        <v>6233193.7699999996</v>
      </c>
      <c r="L309" s="107">
        <v>0</v>
      </c>
      <c r="M309" s="107">
        <v>149700</v>
      </c>
      <c r="N309" s="108">
        <f t="shared" si="8"/>
        <v>79.126888865147805</v>
      </c>
      <c r="O309" s="108">
        <f t="shared" si="9"/>
        <v>78.80785651342174</v>
      </c>
    </row>
    <row r="310" spans="1:15" ht="38.25" x14ac:dyDescent="0.2">
      <c r="A310" s="29" t="s">
        <v>548</v>
      </c>
      <c r="B310" s="9"/>
      <c r="C310" s="9" t="s">
        <v>737</v>
      </c>
      <c r="D310" s="107">
        <v>5839561.7400000002</v>
      </c>
      <c r="E310" s="107">
        <v>0</v>
      </c>
      <c r="F310" s="107">
        <v>5720861.7400000002</v>
      </c>
      <c r="G310" s="107">
        <v>0</v>
      </c>
      <c r="H310" s="107">
        <v>118700</v>
      </c>
      <c r="I310" s="107">
        <v>4803175.91</v>
      </c>
      <c r="J310" s="107">
        <v>0</v>
      </c>
      <c r="K310" s="107">
        <v>4690375.91</v>
      </c>
      <c r="L310" s="107">
        <v>0</v>
      </c>
      <c r="M310" s="107">
        <v>112800</v>
      </c>
      <c r="N310" s="108">
        <f t="shared" si="8"/>
        <v>82.252335429542015</v>
      </c>
      <c r="O310" s="108">
        <f t="shared" si="9"/>
        <v>81.987227155047449</v>
      </c>
    </row>
    <row r="311" spans="1:15" x14ac:dyDescent="0.2">
      <c r="A311" s="29" t="s">
        <v>550</v>
      </c>
      <c r="B311" s="9"/>
      <c r="C311" s="9" t="s">
        <v>737</v>
      </c>
      <c r="D311" s="107">
        <v>5839561.7400000002</v>
      </c>
      <c r="E311" s="107">
        <v>0</v>
      </c>
      <c r="F311" s="107">
        <v>5720861.7400000002</v>
      </c>
      <c r="G311" s="107">
        <v>0</v>
      </c>
      <c r="H311" s="107">
        <v>118700</v>
      </c>
      <c r="I311" s="107">
        <v>4803175.91</v>
      </c>
      <c r="J311" s="107">
        <v>0</v>
      </c>
      <c r="K311" s="107">
        <v>4690375.91</v>
      </c>
      <c r="L311" s="107">
        <v>0</v>
      </c>
      <c r="M311" s="107">
        <v>112800</v>
      </c>
      <c r="N311" s="108">
        <f t="shared" si="8"/>
        <v>82.252335429542015</v>
      </c>
      <c r="O311" s="108">
        <f t="shared" si="9"/>
        <v>81.987227155047449</v>
      </c>
    </row>
    <row r="312" spans="1:15" ht="25.5" x14ac:dyDescent="0.2">
      <c r="A312" s="29" t="s">
        <v>551</v>
      </c>
      <c r="B312" s="9"/>
      <c r="C312" s="9" t="s">
        <v>737</v>
      </c>
      <c r="D312" s="107">
        <v>5816244.4299999997</v>
      </c>
      <c r="E312" s="107">
        <v>0</v>
      </c>
      <c r="F312" s="107">
        <v>5697544.4299999997</v>
      </c>
      <c r="G312" s="107">
        <v>0</v>
      </c>
      <c r="H312" s="107">
        <v>118700</v>
      </c>
      <c r="I312" s="107">
        <v>4787039.57</v>
      </c>
      <c r="J312" s="107">
        <v>0</v>
      </c>
      <c r="K312" s="107">
        <v>4674239.57</v>
      </c>
      <c r="L312" s="107">
        <v>0</v>
      </c>
      <c r="M312" s="107">
        <v>112800</v>
      </c>
      <c r="N312" s="108">
        <f t="shared" si="8"/>
        <v>82.304649118744138</v>
      </c>
      <c r="O312" s="108">
        <f t="shared" si="9"/>
        <v>82.039545762699746</v>
      </c>
    </row>
    <row r="313" spans="1:15" x14ac:dyDescent="0.2">
      <c r="A313" s="29" t="s">
        <v>552</v>
      </c>
      <c r="B313" s="9"/>
      <c r="C313" s="9" t="s">
        <v>737</v>
      </c>
      <c r="D313" s="107">
        <v>5816244.4299999997</v>
      </c>
      <c r="E313" s="107">
        <v>0</v>
      </c>
      <c r="F313" s="107">
        <v>5697544.4299999997</v>
      </c>
      <c r="G313" s="107">
        <v>0</v>
      </c>
      <c r="H313" s="107">
        <v>118700</v>
      </c>
      <c r="I313" s="107">
        <v>4787039.57</v>
      </c>
      <c r="J313" s="107">
        <v>0</v>
      </c>
      <c r="K313" s="107">
        <v>4674239.57</v>
      </c>
      <c r="L313" s="107">
        <v>0</v>
      </c>
      <c r="M313" s="107">
        <v>112800</v>
      </c>
      <c r="N313" s="108">
        <f t="shared" si="8"/>
        <v>82.304649118744138</v>
      </c>
      <c r="O313" s="108">
        <f t="shared" si="9"/>
        <v>82.039545762699746</v>
      </c>
    </row>
    <row r="314" spans="1:15" x14ac:dyDescent="0.2">
      <c r="A314" s="29" t="s">
        <v>582</v>
      </c>
      <c r="B314" s="9"/>
      <c r="C314" s="9" t="s">
        <v>737</v>
      </c>
      <c r="D314" s="107">
        <v>23317.31</v>
      </c>
      <c r="E314" s="107">
        <v>0</v>
      </c>
      <c r="F314" s="107">
        <v>23317.31</v>
      </c>
      <c r="G314" s="107">
        <v>0</v>
      </c>
      <c r="H314" s="107">
        <v>0</v>
      </c>
      <c r="I314" s="107">
        <v>16136.34</v>
      </c>
      <c r="J314" s="107">
        <v>0</v>
      </c>
      <c r="K314" s="107">
        <v>16136.34</v>
      </c>
      <c r="L314" s="107">
        <v>0</v>
      </c>
      <c r="M314" s="107">
        <v>0</v>
      </c>
      <c r="N314" s="108">
        <f t="shared" si="8"/>
        <v>69.203265728336589</v>
      </c>
      <c r="O314" s="108">
        <f t="shared" si="9"/>
        <v>69.203265728336589</v>
      </c>
    </row>
    <row r="315" spans="1:15" ht="38.25" x14ac:dyDescent="0.2">
      <c r="A315" s="29" t="s">
        <v>583</v>
      </c>
      <c r="B315" s="9"/>
      <c r="C315" s="9" t="s">
        <v>737</v>
      </c>
      <c r="D315" s="107">
        <v>23317.31</v>
      </c>
      <c r="E315" s="107">
        <v>0</v>
      </c>
      <c r="F315" s="107">
        <v>23317.31</v>
      </c>
      <c r="G315" s="107">
        <v>0</v>
      </c>
      <c r="H315" s="107">
        <v>0</v>
      </c>
      <c r="I315" s="107">
        <v>16136.34</v>
      </c>
      <c r="J315" s="107">
        <v>0</v>
      </c>
      <c r="K315" s="107">
        <v>16136.34</v>
      </c>
      <c r="L315" s="107">
        <v>0</v>
      </c>
      <c r="M315" s="107">
        <v>0</v>
      </c>
      <c r="N315" s="108">
        <f t="shared" si="8"/>
        <v>69.203265728336589</v>
      </c>
      <c r="O315" s="108">
        <f t="shared" si="9"/>
        <v>69.203265728336589</v>
      </c>
    </row>
    <row r="316" spans="1:15" ht="51" x14ac:dyDescent="0.2">
      <c r="A316" s="29" t="s">
        <v>584</v>
      </c>
      <c r="B316" s="9"/>
      <c r="C316" s="9" t="s">
        <v>738</v>
      </c>
      <c r="D316" s="107">
        <v>384443.66</v>
      </c>
      <c r="E316" s="107">
        <v>0</v>
      </c>
      <c r="F316" s="107">
        <v>384443.66</v>
      </c>
      <c r="G316" s="107">
        <v>0</v>
      </c>
      <c r="H316" s="107">
        <v>0</v>
      </c>
      <c r="I316" s="107">
        <v>133219</v>
      </c>
      <c r="J316" s="107">
        <v>0</v>
      </c>
      <c r="K316" s="107">
        <v>133219</v>
      </c>
      <c r="L316" s="107">
        <v>0</v>
      </c>
      <c r="M316" s="107">
        <v>0</v>
      </c>
      <c r="N316" s="108">
        <f t="shared" si="8"/>
        <v>34.652411747406632</v>
      </c>
      <c r="O316" s="108">
        <f t="shared" si="9"/>
        <v>34.652411747406632</v>
      </c>
    </row>
    <row r="317" spans="1:15" x14ac:dyDescent="0.2">
      <c r="A317" s="29" t="s">
        <v>550</v>
      </c>
      <c r="B317" s="9"/>
      <c r="C317" s="9" t="s">
        <v>738</v>
      </c>
      <c r="D317" s="107">
        <v>384443.66</v>
      </c>
      <c r="E317" s="107">
        <v>0</v>
      </c>
      <c r="F317" s="107">
        <v>384443.66</v>
      </c>
      <c r="G317" s="107">
        <v>0</v>
      </c>
      <c r="H317" s="107">
        <v>0</v>
      </c>
      <c r="I317" s="107">
        <v>133219</v>
      </c>
      <c r="J317" s="107">
        <v>0</v>
      </c>
      <c r="K317" s="107">
        <v>133219</v>
      </c>
      <c r="L317" s="107">
        <v>0</v>
      </c>
      <c r="M317" s="107">
        <v>0</v>
      </c>
      <c r="N317" s="108">
        <f t="shared" si="8"/>
        <v>34.652411747406632</v>
      </c>
      <c r="O317" s="108">
        <f t="shared" si="9"/>
        <v>34.652411747406632</v>
      </c>
    </row>
    <row r="318" spans="1:15" ht="25.5" x14ac:dyDescent="0.2">
      <c r="A318" s="29" t="s">
        <v>551</v>
      </c>
      <c r="B318" s="9"/>
      <c r="C318" s="9" t="s">
        <v>738</v>
      </c>
      <c r="D318" s="107">
        <v>198893.66</v>
      </c>
      <c r="E318" s="107">
        <v>0</v>
      </c>
      <c r="F318" s="107">
        <v>198893.66</v>
      </c>
      <c r="G318" s="107">
        <v>0</v>
      </c>
      <c r="H318" s="107">
        <v>0</v>
      </c>
      <c r="I318" s="107">
        <v>44218</v>
      </c>
      <c r="J318" s="107">
        <v>0</v>
      </c>
      <c r="K318" s="107">
        <v>44218</v>
      </c>
      <c r="L318" s="107">
        <v>0</v>
      </c>
      <c r="M318" s="107">
        <v>0</v>
      </c>
      <c r="N318" s="108">
        <f t="shared" si="8"/>
        <v>22.231980647346926</v>
      </c>
      <c r="O318" s="108">
        <f t="shared" si="9"/>
        <v>22.231980647346926</v>
      </c>
    </row>
    <row r="319" spans="1:15" ht="25.5" x14ac:dyDescent="0.2">
      <c r="A319" s="29" t="s">
        <v>586</v>
      </c>
      <c r="B319" s="9"/>
      <c r="C319" s="9" t="s">
        <v>738</v>
      </c>
      <c r="D319" s="107">
        <v>4000</v>
      </c>
      <c r="E319" s="107">
        <v>0</v>
      </c>
      <c r="F319" s="107">
        <v>4000</v>
      </c>
      <c r="G319" s="107">
        <v>0</v>
      </c>
      <c r="H319" s="107">
        <v>0</v>
      </c>
      <c r="I319" s="107">
        <v>4000</v>
      </c>
      <c r="J319" s="107">
        <v>0</v>
      </c>
      <c r="K319" s="107">
        <v>4000</v>
      </c>
      <c r="L319" s="107">
        <v>0</v>
      </c>
      <c r="M319" s="107">
        <v>0</v>
      </c>
      <c r="N319" s="108">
        <f t="shared" si="8"/>
        <v>100</v>
      </c>
      <c r="O319" s="108">
        <f t="shared" si="9"/>
        <v>100</v>
      </c>
    </row>
    <row r="320" spans="1:15" ht="25.5" x14ac:dyDescent="0.2">
      <c r="A320" s="29" t="s">
        <v>655</v>
      </c>
      <c r="B320" s="9"/>
      <c r="C320" s="9" t="s">
        <v>738</v>
      </c>
      <c r="D320" s="107">
        <v>194893.66</v>
      </c>
      <c r="E320" s="107">
        <v>0</v>
      </c>
      <c r="F320" s="107">
        <v>194893.66</v>
      </c>
      <c r="G320" s="107">
        <v>0</v>
      </c>
      <c r="H320" s="107">
        <v>0</v>
      </c>
      <c r="I320" s="107">
        <v>40218</v>
      </c>
      <c r="J320" s="107">
        <v>0</v>
      </c>
      <c r="K320" s="107">
        <v>40218</v>
      </c>
      <c r="L320" s="107">
        <v>0</v>
      </c>
      <c r="M320" s="107">
        <v>0</v>
      </c>
      <c r="N320" s="108">
        <f t="shared" si="8"/>
        <v>20.635868811740721</v>
      </c>
      <c r="O320" s="108">
        <f t="shared" si="9"/>
        <v>20.635868811740721</v>
      </c>
    </row>
    <row r="321" spans="1:15" x14ac:dyDescent="0.2">
      <c r="A321" s="29" t="s">
        <v>562</v>
      </c>
      <c r="B321" s="9"/>
      <c r="C321" s="9" t="s">
        <v>738</v>
      </c>
      <c r="D321" s="107">
        <v>45550</v>
      </c>
      <c r="E321" s="107">
        <v>0</v>
      </c>
      <c r="F321" s="107">
        <v>45550</v>
      </c>
      <c r="G321" s="107">
        <v>0</v>
      </c>
      <c r="H321" s="107">
        <v>0</v>
      </c>
      <c r="I321" s="107">
        <v>39875</v>
      </c>
      <c r="J321" s="107">
        <v>0</v>
      </c>
      <c r="K321" s="107">
        <v>39875</v>
      </c>
      <c r="L321" s="107">
        <v>0</v>
      </c>
      <c r="M321" s="107">
        <v>0</v>
      </c>
      <c r="N321" s="108">
        <f t="shared" si="8"/>
        <v>87.541163556531288</v>
      </c>
      <c r="O321" s="108">
        <f t="shared" si="9"/>
        <v>87.541163556531288</v>
      </c>
    </row>
    <row r="322" spans="1:15" x14ac:dyDescent="0.2">
      <c r="A322" s="29" t="s">
        <v>563</v>
      </c>
      <c r="B322" s="9"/>
      <c r="C322" s="9" t="s">
        <v>738</v>
      </c>
      <c r="D322" s="107">
        <v>45550</v>
      </c>
      <c r="E322" s="107">
        <v>0</v>
      </c>
      <c r="F322" s="107">
        <v>45550</v>
      </c>
      <c r="G322" s="107">
        <v>0</v>
      </c>
      <c r="H322" s="107">
        <v>0</v>
      </c>
      <c r="I322" s="107">
        <v>39875</v>
      </c>
      <c r="J322" s="107">
        <v>0</v>
      </c>
      <c r="K322" s="107">
        <v>39875</v>
      </c>
      <c r="L322" s="107">
        <v>0</v>
      </c>
      <c r="M322" s="107">
        <v>0</v>
      </c>
      <c r="N322" s="108">
        <f t="shared" si="8"/>
        <v>87.541163556531288</v>
      </c>
      <c r="O322" s="108">
        <f t="shared" si="9"/>
        <v>87.541163556531288</v>
      </c>
    </row>
    <row r="323" spans="1:15" x14ac:dyDescent="0.2">
      <c r="A323" s="29" t="s">
        <v>582</v>
      </c>
      <c r="B323" s="9"/>
      <c r="C323" s="9" t="s">
        <v>738</v>
      </c>
      <c r="D323" s="107">
        <v>140000</v>
      </c>
      <c r="E323" s="107">
        <v>0</v>
      </c>
      <c r="F323" s="107">
        <v>140000</v>
      </c>
      <c r="G323" s="107">
        <v>0</v>
      </c>
      <c r="H323" s="107">
        <v>0</v>
      </c>
      <c r="I323" s="107">
        <v>49126</v>
      </c>
      <c r="J323" s="107">
        <v>0</v>
      </c>
      <c r="K323" s="107">
        <v>49126</v>
      </c>
      <c r="L323" s="107">
        <v>0</v>
      </c>
      <c r="M323" s="107">
        <v>0</v>
      </c>
      <c r="N323" s="108">
        <f t="shared" si="8"/>
        <v>35.089999999999996</v>
      </c>
      <c r="O323" s="108">
        <f t="shared" si="9"/>
        <v>35.089999999999996</v>
      </c>
    </row>
    <row r="324" spans="1:15" ht="25.5" x14ac:dyDescent="0.2">
      <c r="A324" s="29" t="s">
        <v>661</v>
      </c>
      <c r="B324" s="9"/>
      <c r="C324" s="9" t="s">
        <v>738</v>
      </c>
      <c r="D324" s="107">
        <v>140000</v>
      </c>
      <c r="E324" s="107">
        <v>0</v>
      </c>
      <c r="F324" s="107">
        <v>140000</v>
      </c>
      <c r="G324" s="107">
        <v>0</v>
      </c>
      <c r="H324" s="107">
        <v>0</v>
      </c>
      <c r="I324" s="107">
        <v>49126</v>
      </c>
      <c r="J324" s="107">
        <v>0</v>
      </c>
      <c r="K324" s="107">
        <v>49126</v>
      </c>
      <c r="L324" s="107">
        <v>0</v>
      </c>
      <c r="M324" s="107">
        <v>0</v>
      </c>
      <c r="N324" s="108">
        <f t="shared" si="8"/>
        <v>35.089999999999996</v>
      </c>
      <c r="O324" s="108">
        <f t="shared" si="9"/>
        <v>35.089999999999996</v>
      </c>
    </row>
    <row r="325" spans="1:15" ht="76.5" x14ac:dyDescent="0.2">
      <c r="A325" s="29" t="s">
        <v>553</v>
      </c>
      <c r="B325" s="9"/>
      <c r="C325" s="9" t="s">
        <v>739</v>
      </c>
      <c r="D325" s="107">
        <v>1842650.4</v>
      </c>
      <c r="E325" s="107">
        <v>0</v>
      </c>
      <c r="F325" s="107">
        <v>1804050.4</v>
      </c>
      <c r="G325" s="107">
        <v>0</v>
      </c>
      <c r="H325" s="107">
        <v>38600</v>
      </c>
      <c r="I325" s="107">
        <v>1446498.86</v>
      </c>
      <c r="J325" s="107">
        <v>0</v>
      </c>
      <c r="K325" s="107">
        <v>1409598.86</v>
      </c>
      <c r="L325" s="107">
        <v>0</v>
      </c>
      <c r="M325" s="107">
        <v>36900</v>
      </c>
      <c r="N325" s="108">
        <f t="shared" si="8"/>
        <v>78.500992917593067</v>
      </c>
      <c r="O325" s="108">
        <f t="shared" si="9"/>
        <v>78.135226155544217</v>
      </c>
    </row>
    <row r="326" spans="1:15" x14ac:dyDescent="0.2">
      <c r="A326" s="29" t="s">
        <v>550</v>
      </c>
      <c r="B326" s="9"/>
      <c r="C326" s="9" t="s">
        <v>739</v>
      </c>
      <c r="D326" s="107">
        <v>1842650.4</v>
      </c>
      <c r="E326" s="107">
        <v>0</v>
      </c>
      <c r="F326" s="107">
        <v>1804050.4</v>
      </c>
      <c r="G326" s="107">
        <v>0</v>
      </c>
      <c r="H326" s="107">
        <v>38600</v>
      </c>
      <c r="I326" s="107">
        <v>1446498.86</v>
      </c>
      <c r="J326" s="107">
        <v>0</v>
      </c>
      <c r="K326" s="107">
        <v>1409598.86</v>
      </c>
      <c r="L326" s="107">
        <v>0</v>
      </c>
      <c r="M326" s="107">
        <v>36900</v>
      </c>
      <c r="N326" s="108">
        <f t="shared" si="8"/>
        <v>78.500992917593067</v>
      </c>
      <c r="O326" s="108">
        <f t="shared" si="9"/>
        <v>78.135226155544217</v>
      </c>
    </row>
    <row r="327" spans="1:15" ht="25.5" x14ac:dyDescent="0.2">
      <c r="A327" s="29" t="s">
        <v>551</v>
      </c>
      <c r="B327" s="9"/>
      <c r="C327" s="9" t="s">
        <v>739</v>
      </c>
      <c r="D327" s="107">
        <v>1737586.4</v>
      </c>
      <c r="E327" s="107">
        <v>0</v>
      </c>
      <c r="F327" s="107">
        <v>1698986.4</v>
      </c>
      <c r="G327" s="107">
        <v>0</v>
      </c>
      <c r="H327" s="107">
        <v>38600</v>
      </c>
      <c r="I327" s="107">
        <v>1412502.44</v>
      </c>
      <c r="J327" s="107">
        <v>0</v>
      </c>
      <c r="K327" s="107">
        <v>1375602.44</v>
      </c>
      <c r="L327" s="107">
        <v>0</v>
      </c>
      <c r="M327" s="107">
        <v>36900</v>
      </c>
      <c r="N327" s="108">
        <f t="shared" ref="N327:N390" si="10">I327/D327*100</f>
        <v>81.291062130780958</v>
      </c>
      <c r="O327" s="108">
        <f t="shared" ref="O327:O390" si="11">K327/F327*100</f>
        <v>80.966065414060992</v>
      </c>
    </row>
    <row r="328" spans="1:15" ht="25.5" x14ac:dyDescent="0.2">
      <c r="A328" s="29" t="s">
        <v>555</v>
      </c>
      <c r="B328" s="9"/>
      <c r="C328" s="9" t="s">
        <v>739</v>
      </c>
      <c r="D328" s="107">
        <v>1737586.4</v>
      </c>
      <c r="E328" s="107">
        <v>0</v>
      </c>
      <c r="F328" s="107">
        <v>1698986.4</v>
      </c>
      <c r="G328" s="107">
        <v>0</v>
      </c>
      <c r="H328" s="107">
        <v>38600</v>
      </c>
      <c r="I328" s="107">
        <v>1412502.44</v>
      </c>
      <c r="J328" s="107">
        <v>0</v>
      </c>
      <c r="K328" s="107">
        <v>1375602.44</v>
      </c>
      <c r="L328" s="107">
        <v>0</v>
      </c>
      <c r="M328" s="107">
        <v>36900</v>
      </c>
      <c r="N328" s="108">
        <f t="shared" si="10"/>
        <v>81.291062130780958</v>
      </c>
      <c r="O328" s="108">
        <f t="shared" si="11"/>
        <v>80.966065414060992</v>
      </c>
    </row>
    <row r="329" spans="1:15" x14ac:dyDescent="0.2">
      <c r="A329" s="29" t="s">
        <v>582</v>
      </c>
      <c r="B329" s="9"/>
      <c r="C329" s="9" t="s">
        <v>739</v>
      </c>
      <c r="D329" s="107">
        <v>105064</v>
      </c>
      <c r="E329" s="107">
        <v>0</v>
      </c>
      <c r="F329" s="107">
        <v>105064</v>
      </c>
      <c r="G329" s="107">
        <v>0</v>
      </c>
      <c r="H329" s="107">
        <v>0</v>
      </c>
      <c r="I329" s="107">
        <v>33996.42</v>
      </c>
      <c r="J329" s="107">
        <v>0</v>
      </c>
      <c r="K329" s="107">
        <v>33996.42</v>
      </c>
      <c r="L329" s="107">
        <v>0</v>
      </c>
      <c r="M329" s="107">
        <v>0</v>
      </c>
      <c r="N329" s="108">
        <f t="shared" si="10"/>
        <v>32.357819995431356</v>
      </c>
      <c r="O329" s="108">
        <f t="shared" si="11"/>
        <v>32.357819995431356</v>
      </c>
    </row>
    <row r="330" spans="1:15" ht="38.25" x14ac:dyDescent="0.2">
      <c r="A330" s="29" t="s">
        <v>583</v>
      </c>
      <c r="B330" s="9"/>
      <c r="C330" s="9" t="s">
        <v>739</v>
      </c>
      <c r="D330" s="107">
        <v>105064</v>
      </c>
      <c r="E330" s="107">
        <v>0</v>
      </c>
      <c r="F330" s="107">
        <v>105064</v>
      </c>
      <c r="G330" s="107">
        <v>0</v>
      </c>
      <c r="H330" s="107">
        <v>0</v>
      </c>
      <c r="I330" s="107">
        <v>33996.42</v>
      </c>
      <c r="J330" s="107">
        <v>0</v>
      </c>
      <c r="K330" s="107">
        <v>33996.42</v>
      </c>
      <c r="L330" s="107">
        <v>0</v>
      </c>
      <c r="M330" s="107">
        <v>0</v>
      </c>
      <c r="N330" s="108">
        <f t="shared" si="10"/>
        <v>32.357819995431356</v>
      </c>
      <c r="O330" s="108">
        <f t="shared" si="11"/>
        <v>32.357819995431356</v>
      </c>
    </row>
    <row r="331" spans="1:15" ht="38.25" x14ac:dyDescent="0.2">
      <c r="A331" s="29" t="s">
        <v>564</v>
      </c>
      <c r="B331" s="9"/>
      <c r="C331" s="9" t="s">
        <v>740</v>
      </c>
      <c r="D331" s="107">
        <v>206100</v>
      </c>
      <c r="E331" s="107">
        <v>0</v>
      </c>
      <c r="F331" s="107">
        <v>206100</v>
      </c>
      <c r="G331" s="107">
        <v>0</v>
      </c>
      <c r="H331" s="107">
        <v>0</v>
      </c>
      <c r="I331" s="107">
        <v>89256.59</v>
      </c>
      <c r="J331" s="107">
        <v>0</v>
      </c>
      <c r="K331" s="107">
        <v>89256.59</v>
      </c>
      <c r="L331" s="107">
        <v>0</v>
      </c>
      <c r="M331" s="107">
        <v>0</v>
      </c>
      <c r="N331" s="108">
        <f t="shared" si="10"/>
        <v>43.30741872877244</v>
      </c>
      <c r="O331" s="108">
        <f t="shared" si="11"/>
        <v>43.30741872877244</v>
      </c>
    </row>
    <row r="332" spans="1:15" ht="51" x14ac:dyDescent="0.2">
      <c r="A332" s="29" t="s">
        <v>566</v>
      </c>
      <c r="B332" s="9"/>
      <c r="C332" s="9" t="s">
        <v>741</v>
      </c>
      <c r="D332" s="107">
        <v>206100</v>
      </c>
      <c r="E332" s="107">
        <v>0</v>
      </c>
      <c r="F332" s="107">
        <v>206100</v>
      </c>
      <c r="G332" s="107">
        <v>0</v>
      </c>
      <c r="H332" s="107">
        <v>0</v>
      </c>
      <c r="I332" s="107">
        <v>89256.59</v>
      </c>
      <c r="J332" s="107">
        <v>0</v>
      </c>
      <c r="K332" s="107">
        <v>89256.59</v>
      </c>
      <c r="L332" s="107">
        <v>0</v>
      </c>
      <c r="M332" s="107">
        <v>0</v>
      </c>
      <c r="N332" s="108">
        <f t="shared" si="10"/>
        <v>43.30741872877244</v>
      </c>
      <c r="O332" s="108">
        <f t="shared" si="11"/>
        <v>43.30741872877244</v>
      </c>
    </row>
    <row r="333" spans="1:15" ht="38.25" x14ac:dyDescent="0.2">
      <c r="A333" s="29" t="s">
        <v>568</v>
      </c>
      <c r="B333" s="9"/>
      <c r="C333" s="9" t="s">
        <v>742</v>
      </c>
      <c r="D333" s="107">
        <v>80000</v>
      </c>
      <c r="E333" s="107">
        <v>0</v>
      </c>
      <c r="F333" s="107">
        <v>80000</v>
      </c>
      <c r="G333" s="107">
        <v>0</v>
      </c>
      <c r="H333" s="107">
        <v>0</v>
      </c>
      <c r="I333" s="107">
        <v>58656.59</v>
      </c>
      <c r="J333" s="107">
        <v>0</v>
      </c>
      <c r="K333" s="107">
        <v>58656.59</v>
      </c>
      <c r="L333" s="107">
        <v>0</v>
      </c>
      <c r="M333" s="107">
        <v>0</v>
      </c>
      <c r="N333" s="108">
        <f t="shared" si="10"/>
        <v>73.320737499999993</v>
      </c>
      <c r="O333" s="108">
        <f t="shared" si="11"/>
        <v>73.320737499999993</v>
      </c>
    </row>
    <row r="334" spans="1:15" x14ac:dyDescent="0.2">
      <c r="A334" s="29" t="s">
        <v>550</v>
      </c>
      <c r="B334" s="9"/>
      <c r="C334" s="9" t="s">
        <v>742</v>
      </c>
      <c r="D334" s="107">
        <v>80000</v>
      </c>
      <c r="E334" s="107">
        <v>0</v>
      </c>
      <c r="F334" s="107">
        <v>80000</v>
      </c>
      <c r="G334" s="107">
        <v>0</v>
      </c>
      <c r="H334" s="107">
        <v>0</v>
      </c>
      <c r="I334" s="107">
        <v>58656.59</v>
      </c>
      <c r="J334" s="107">
        <v>0</v>
      </c>
      <c r="K334" s="107">
        <v>58656.59</v>
      </c>
      <c r="L334" s="107">
        <v>0</v>
      </c>
      <c r="M334" s="107">
        <v>0</v>
      </c>
      <c r="N334" s="108">
        <f t="shared" si="10"/>
        <v>73.320737499999993</v>
      </c>
      <c r="O334" s="108">
        <f t="shared" si="11"/>
        <v>73.320737499999993</v>
      </c>
    </row>
    <row r="335" spans="1:15" x14ac:dyDescent="0.2">
      <c r="A335" s="29" t="s">
        <v>562</v>
      </c>
      <c r="B335" s="9"/>
      <c r="C335" s="9" t="s">
        <v>742</v>
      </c>
      <c r="D335" s="107">
        <v>80000</v>
      </c>
      <c r="E335" s="107">
        <v>0</v>
      </c>
      <c r="F335" s="107">
        <v>80000</v>
      </c>
      <c r="G335" s="107">
        <v>0</v>
      </c>
      <c r="H335" s="107">
        <v>0</v>
      </c>
      <c r="I335" s="107">
        <v>58656.59</v>
      </c>
      <c r="J335" s="107">
        <v>0</v>
      </c>
      <c r="K335" s="107">
        <v>58656.59</v>
      </c>
      <c r="L335" s="107">
        <v>0</v>
      </c>
      <c r="M335" s="107">
        <v>0</v>
      </c>
      <c r="N335" s="108">
        <f t="shared" si="10"/>
        <v>73.320737499999993</v>
      </c>
      <c r="O335" s="108">
        <f t="shared" si="11"/>
        <v>73.320737499999993</v>
      </c>
    </row>
    <row r="336" spans="1:15" x14ac:dyDescent="0.2">
      <c r="A336" s="29" t="s">
        <v>570</v>
      </c>
      <c r="B336" s="9"/>
      <c r="C336" s="9" t="s">
        <v>742</v>
      </c>
      <c r="D336" s="107">
        <v>80000</v>
      </c>
      <c r="E336" s="107">
        <v>0</v>
      </c>
      <c r="F336" s="107">
        <v>80000</v>
      </c>
      <c r="G336" s="107">
        <v>0</v>
      </c>
      <c r="H336" s="107">
        <v>0</v>
      </c>
      <c r="I336" s="107">
        <v>58656.59</v>
      </c>
      <c r="J336" s="107">
        <v>0</v>
      </c>
      <c r="K336" s="107">
        <v>58656.59</v>
      </c>
      <c r="L336" s="107">
        <v>0</v>
      </c>
      <c r="M336" s="107">
        <v>0</v>
      </c>
      <c r="N336" s="108">
        <f t="shared" si="10"/>
        <v>73.320737499999993</v>
      </c>
      <c r="O336" s="108">
        <f t="shared" si="11"/>
        <v>73.320737499999993</v>
      </c>
    </row>
    <row r="337" spans="1:15" ht="25.5" x14ac:dyDescent="0.2">
      <c r="A337" s="29" t="s">
        <v>571</v>
      </c>
      <c r="B337" s="9"/>
      <c r="C337" s="9" t="s">
        <v>743</v>
      </c>
      <c r="D337" s="107">
        <v>126100</v>
      </c>
      <c r="E337" s="107">
        <v>0</v>
      </c>
      <c r="F337" s="107">
        <v>126100</v>
      </c>
      <c r="G337" s="107">
        <v>0</v>
      </c>
      <c r="H337" s="107">
        <v>0</v>
      </c>
      <c r="I337" s="107">
        <v>30600</v>
      </c>
      <c r="J337" s="107">
        <v>0</v>
      </c>
      <c r="K337" s="107">
        <v>30600</v>
      </c>
      <c r="L337" s="107">
        <v>0</v>
      </c>
      <c r="M337" s="107">
        <v>0</v>
      </c>
      <c r="N337" s="108">
        <f t="shared" si="10"/>
        <v>24.266455194290245</v>
      </c>
      <c r="O337" s="108">
        <f t="shared" si="11"/>
        <v>24.266455194290245</v>
      </c>
    </row>
    <row r="338" spans="1:15" x14ac:dyDescent="0.2">
      <c r="A338" s="29" t="s">
        <v>550</v>
      </c>
      <c r="B338" s="9"/>
      <c r="C338" s="9" t="s">
        <v>743</v>
      </c>
      <c r="D338" s="107">
        <v>126100</v>
      </c>
      <c r="E338" s="107">
        <v>0</v>
      </c>
      <c r="F338" s="107">
        <v>126100</v>
      </c>
      <c r="G338" s="107">
        <v>0</v>
      </c>
      <c r="H338" s="107">
        <v>0</v>
      </c>
      <c r="I338" s="107">
        <v>30600</v>
      </c>
      <c r="J338" s="107">
        <v>0</v>
      </c>
      <c r="K338" s="107">
        <v>30600</v>
      </c>
      <c r="L338" s="107">
        <v>0</v>
      </c>
      <c r="M338" s="107">
        <v>0</v>
      </c>
      <c r="N338" s="108">
        <f t="shared" si="10"/>
        <v>24.266455194290245</v>
      </c>
      <c r="O338" s="108">
        <f t="shared" si="11"/>
        <v>24.266455194290245</v>
      </c>
    </row>
    <row r="339" spans="1:15" x14ac:dyDescent="0.2">
      <c r="A339" s="29" t="s">
        <v>562</v>
      </c>
      <c r="B339" s="9"/>
      <c r="C339" s="9" t="s">
        <v>743</v>
      </c>
      <c r="D339" s="107">
        <v>126100</v>
      </c>
      <c r="E339" s="107">
        <v>0</v>
      </c>
      <c r="F339" s="107">
        <v>126100</v>
      </c>
      <c r="G339" s="107">
        <v>0</v>
      </c>
      <c r="H339" s="107">
        <v>0</v>
      </c>
      <c r="I339" s="107">
        <v>30600</v>
      </c>
      <c r="J339" s="107">
        <v>0</v>
      </c>
      <c r="K339" s="107">
        <v>30600</v>
      </c>
      <c r="L339" s="107">
        <v>0</v>
      </c>
      <c r="M339" s="107">
        <v>0</v>
      </c>
      <c r="N339" s="108">
        <f t="shared" si="10"/>
        <v>24.266455194290245</v>
      </c>
      <c r="O339" s="108">
        <f t="shared" si="11"/>
        <v>24.266455194290245</v>
      </c>
    </row>
    <row r="340" spans="1:15" x14ac:dyDescent="0.2">
      <c r="A340" s="29" t="s">
        <v>570</v>
      </c>
      <c r="B340" s="9"/>
      <c r="C340" s="9" t="s">
        <v>743</v>
      </c>
      <c r="D340" s="107">
        <v>25000</v>
      </c>
      <c r="E340" s="107">
        <v>0</v>
      </c>
      <c r="F340" s="107">
        <v>25000</v>
      </c>
      <c r="G340" s="107">
        <v>0</v>
      </c>
      <c r="H340" s="107">
        <v>0</v>
      </c>
      <c r="I340" s="107">
        <v>0</v>
      </c>
      <c r="J340" s="107">
        <v>0</v>
      </c>
      <c r="K340" s="107">
        <v>0</v>
      </c>
      <c r="L340" s="107">
        <v>0</v>
      </c>
      <c r="M340" s="107">
        <v>0</v>
      </c>
      <c r="N340" s="108">
        <f t="shared" si="10"/>
        <v>0</v>
      </c>
      <c r="O340" s="108">
        <f t="shared" si="11"/>
        <v>0</v>
      </c>
    </row>
    <row r="341" spans="1:15" ht="25.5" x14ac:dyDescent="0.2">
      <c r="A341" s="29" t="s">
        <v>573</v>
      </c>
      <c r="B341" s="9"/>
      <c r="C341" s="9" t="s">
        <v>743</v>
      </c>
      <c r="D341" s="107">
        <v>41100</v>
      </c>
      <c r="E341" s="107">
        <v>0</v>
      </c>
      <c r="F341" s="107">
        <v>41100</v>
      </c>
      <c r="G341" s="107">
        <v>0</v>
      </c>
      <c r="H341" s="107">
        <v>0</v>
      </c>
      <c r="I341" s="107">
        <v>30600</v>
      </c>
      <c r="J341" s="107">
        <v>0</v>
      </c>
      <c r="K341" s="107">
        <v>30600</v>
      </c>
      <c r="L341" s="107">
        <v>0</v>
      </c>
      <c r="M341" s="107">
        <v>0</v>
      </c>
      <c r="N341" s="108">
        <f t="shared" si="10"/>
        <v>74.452554744525543</v>
      </c>
      <c r="O341" s="108">
        <f t="shared" si="11"/>
        <v>74.452554744525543</v>
      </c>
    </row>
    <row r="342" spans="1:15" x14ac:dyDescent="0.2">
      <c r="A342" s="29" t="s">
        <v>563</v>
      </c>
      <c r="B342" s="9"/>
      <c r="C342" s="9" t="s">
        <v>743</v>
      </c>
      <c r="D342" s="107">
        <v>60000</v>
      </c>
      <c r="E342" s="107">
        <v>0</v>
      </c>
      <c r="F342" s="107">
        <v>60000</v>
      </c>
      <c r="G342" s="107">
        <v>0</v>
      </c>
      <c r="H342" s="107">
        <v>0</v>
      </c>
      <c r="I342" s="107">
        <v>0</v>
      </c>
      <c r="J342" s="107">
        <v>0</v>
      </c>
      <c r="K342" s="107">
        <v>0</v>
      </c>
      <c r="L342" s="107">
        <v>0</v>
      </c>
      <c r="M342" s="107">
        <v>0</v>
      </c>
      <c r="N342" s="108">
        <f t="shared" si="10"/>
        <v>0</v>
      </c>
      <c r="O342" s="108">
        <f t="shared" si="11"/>
        <v>0</v>
      </c>
    </row>
    <row r="343" spans="1:15" x14ac:dyDescent="0.2">
      <c r="A343" s="29" t="s">
        <v>594</v>
      </c>
      <c r="B343" s="9"/>
      <c r="C343" s="9" t="s">
        <v>744</v>
      </c>
      <c r="D343" s="107">
        <v>0</v>
      </c>
      <c r="E343" s="107">
        <v>157300</v>
      </c>
      <c r="F343" s="107">
        <v>157300</v>
      </c>
      <c r="G343" s="107">
        <v>0</v>
      </c>
      <c r="H343" s="107">
        <v>0</v>
      </c>
      <c r="I343" s="107">
        <v>0</v>
      </c>
      <c r="J343" s="107">
        <v>149700</v>
      </c>
      <c r="K343" s="107">
        <v>149700</v>
      </c>
      <c r="L343" s="107">
        <v>0</v>
      </c>
      <c r="M343" s="107">
        <v>0</v>
      </c>
      <c r="N343" s="108"/>
      <c r="O343" s="108">
        <f t="shared" si="11"/>
        <v>95.168467895740633</v>
      </c>
    </row>
    <row r="344" spans="1:15" x14ac:dyDescent="0.2">
      <c r="A344" s="29" t="s">
        <v>729</v>
      </c>
      <c r="B344" s="9"/>
      <c r="C344" s="9" t="s">
        <v>745</v>
      </c>
      <c r="D344" s="107">
        <v>0</v>
      </c>
      <c r="E344" s="107">
        <v>157300</v>
      </c>
      <c r="F344" s="107">
        <v>157300</v>
      </c>
      <c r="G344" s="107">
        <v>0</v>
      </c>
      <c r="H344" s="107">
        <v>0</v>
      </c>
      <c r="I344" s="107">
        <v>0</v>
      </c>
      <c r="J344" s="107">
        <v>149700</v>
      </c>
      <c r="K344" s="107">
        <v>149700</v>
      </c>
      <c r="L344" s="107">
        <v>0</v>
      </c>
      <c r="M344" s="107">
        <v>0</v>
      </c>
      <c r="N344" s="108"/>
      <c r="O344" s="108">
        <f t="shared" si="11"/>
        <v>95.168467895740633</v>
      </c>
    </row>
    <row r="345" spans="1:15" x14ac:dyDescent="0.2">
      <c r="A345" s="29" t="s">
        <v>550</v>
      </c>
      <c r="B345" s="9"/>
      <c r="C345" s="9" t="s">
        <v>745</v>
      </c>
      <c r="D345" s="107">
        <v>0</v>
      </c>
      <c r="E345" s="107">
        <v>157300</v>
      </c>
      <c r="F345" s="107">
        <v>157300</v>
      </c>
      <c r="G345" s="107">
        <v>0</v>
      </c>
      <c r="H345" s="107">
        <v>0</v>
      </c>
      <c r="I345" s="107">
        <v>0</v>
      </c>
      <c r="J345" s="107">
        <v>149700</v>
      </c>
      <c r="K345" s="107">
        <v>149700</v>
      </c>
      <c r="L345" s="107">
        <v>0</v>
      </c>
      <c r="M345" s="107">
        <v>0</v>
      </c>
      <c r="N345" s="108"/>
      <c r="O345" s="108">
        <f t="shared" si="11"/>
        <v>95.168467895740633</v>
      </c>
    </row>
    <row r="346" spans="1:15" ht="25.5" x14ac:dyDescent="0.2">
      <c r="A346" s="29" t="s">
        <v>597</v>
      </c>
      <c r="B346" s="9"/>
      <c r="C346" s="9" t="s">
        <v>745</v>
      </c>
      <c r="D346" s="107">
        <v>0</v>
      </c>
      <c r="E346" s="107">
        <v>157300</v>
      </c>
      <c r="F346" s="107">
        <v>157300</v>
      </c>
      <c r="G346" s="107">
        <v>0</v>
      </c>
      <c r="H346" s="107">
        <v>0</v>
      </c>
      <c r="I346" s="107">
        <v>0</v>
      </c>
      <c r="J346" s="107">
        <v>149700</v>
      </c>
      <c r="K346" s="107">
        <v>149700</v>
      </c>
      <c r="L346" s="107">
        <v>0</v>
      </c>
      <c r="M346" s="107">
        <v>0</v>
      </c>
      <c r="N346" s="108"/>
      <c r="O346" s="108">
        <f t="shared" si="11"/>
        <v>95.168467895740633</v>
      </c>
    </row>
    <row r="347" spans="1:15" ht="38.25" x14ac:dyDescent="0.2">
      <c r="A347" s="29" t="s">
        <v>598</v>
      </c>
      <c r="B347" s="9"/>
      <c r="C347" s="9" t="s">
        <v>745</v>
      </c>
      <c r="D347" s="107">
        <v>0</v>
      </c>
      <c r="E347" s="107">
        <v>157300</v>
      </c>
      <c r="F347" s="107">
        <v>157300</v>
      </c>
      <c r="G347" s="107">
        <v>0</v>
      </c>
      <c r="H347" s="107">
        <v>0</v>
      </c>
      <c r="I347" s="107">
        <v>0</v>
      </c>
      <c r="J347" s="107">
        <v>149700</v>
      </c>
      <c r="K347" s="107">
        <v>149700</v>
      </c>
      <c r="L347" s="107">
        <v>0</v>
      </c>
      <c r="M347" s="107">
        <v>0</v>
      </c>
      <c r="N347" s="108"/>
      <c r="O347" s="108">
        <f t="shared" si="11"/>
        <v>95.168467895740633</v>
      </c>
    </row>
    <row r="348" spans="1:15" x14ac:dyDescent="0.2">
      <c r="A348" s="28" t="s">
        <v>746</v>
      </c>
      <c r="B348" s="7"/>
      <c r="C348" s="7" t="s">
        <v>747</v>
      </c>
      <c r="D348" s="105">
        <v>272400</v>
      </c>
      <c r="E348" s="105">
        <v>0</v>
      </c>
      <c r="F348" s="105">
        <v>272400</v>
      </c>
      <c r="G348" s="105">
        <v>0</v>
      </c>
      <c r="H348" s="105">
        <v>0</v>
      </c>
      <c r="I348" s="105">
        <v>203740.97</v>
      </c>
      <c r="J348" s="105">
        <v>0</v>
      </c>
      <c r="K348" s="105">
        <v>203740.97</v>
      </c>
      <c r="L348" s="105">
        <v>0</v>
      </c>
      <c r="M348" s="105">
        <v>0</v>
      </c>
      <c r="N348" s="106">
        <f t="shared" si="10"/>
        <v>74.794776064610872</v>
      </c>
      <c r="O348" s="106">
        <f t="shared" si="11"/>
        <v>74.794776064610872</v>
      </c>
    </row>
    <row r="349" spans="1:15" ht="38.25" x14ac:dyDescent="0.2">
      <c r="A349" s="29" t="s">
        <v>564</v>
      </c>
      <c r="B349" s="9"/>
      <c r="C349" s="9" t="s">
        <v>748</v>
      </c>
      <c r="D349" s="107">
        <v>272400</v>
      </c>
      <c r="E349" s="107">
        <v>0</v>
      </c>
      <c r="F349" s="107">
        <v>272400</v>
      </c>
      <c r="G349" s="107">
        <v>0</v>
      </c>
      <c r="H349" s="107">
        <v>0</v>
      </c>
      <c r="I349" s="107">
        <v>203740.97</v>
      </c>
      <c r="J349" s="107">
        <v>0</v>
      </c>
      <c r="K349" s="107">
        <v>203740.97</v>
      </c>
      <c r="L349" s="107">
        <v>0</v>
      </c>
      <c r="M349" s="107">
        <v>0</v>
      </c>
      <c r="N349" s="108">
        <f t="shared" si="10"/>
        <v>74.794776064610872</v>
      </c>
      <c r="O349" s="108">
        <f t="shared" si="11"/>
        <v>74.794776064610872</v>
      </c>
    </row>
    <row r="350" spans="1:15" ht="51" x14ac:dyDescent="0.2">
      <c r="A350" s="29" t="s">
        <v>566</v>
      </c>
      <c r="B350" s="9"/>
      <c r="C350" s="9" t="s">
        <v>749</v>
      </c>
      <c r="D350" s="107">
        <v>272400</v>
      </c>
      <c r="E350" s="107">
        <v>0</v>
      </c>
      <c r="F350" s="107">
        <v>272400</v>
      </c>
      <c r="G350" s="107">
        <v>0</v>
      </c>
      <c r="H350" s="107">
        <v>0</v>
      </c>
      <c r="I350" s="107">
        <v>203740.97</v>
      </c>
      <c r="J350" s="107">
        <v>0</v>
      </c>
      <c r="K350" s="107">
        <v>203740.97</v>
      </c>
      <c r="L350" s="107">
        <v>0</v>
      </c>
      <c r="M350" s="107">
        <v>0</v>
      </c>
      <c r="N350" s="108">
        <f t="shared" si="10"/>
        <v>74.794776064610872</v>
      </c>
      <c r="O350" s="108">
        <f t="shared" si="11"/>
        <v>74.794776064610872</v>
      </c>
    </row>
    <row r="351" spans="1:15" ht="25.5" x14ac:dyDescent="0.2">
      <c r="A351" s="29" t="s">
        <v>571</v>
      </c>
      <c r="B351" s="9"/>
      <c r="C351" s="9" t="s">
        <v>750</v>
      </c>
      <c r="D351" s="107">
        <v>272400</v>
      </c>
      <c r="E351" s="107">
        <v>0</v>
      </c>
      <c r="F351" s="107">
        <v>272400</v>
      </c>
      <c r="G351" s="107">
        <v>0</v>
      </c>
      <c r="H351" s="107">
        <v>0</v>
      </c>
      <c r="I351" s="107">
        <v>203740.97</v>
      </c>
      <c r="J351" s="107">
        <v>0</v>
      </c>
      <c r="K351" s="107">
        <v>203740.97</v>
      </c>
      <c r="L351" s="107">
        <v>0</v>
      </c>
      <c r="M351" s="107">
        <v>0</v>
      </c>
      <c r="N351" s="108">
        <f t="shared" si="10"/>
        <v>74.794776064610872</v>
      </c>
      <c r="O351" s="108">
        <f t="shared" si="11"/>
        <v>74.794776064610872</v>
      </c>
    </row>
    <row r="352" spans="1:15" x14ac:dyDescent="0.2">
      <c r="A352" s="29" t="s">
        <v>550</v>
      </c>
      <c r="B352" s="9"/>
      <c r="C352" s="9" t="s">
        <v>750</v>
      </c>
      <c r="D352" s="107">
        <v>272400</v>
      </c>
      <c r="E352" s="107">
        <v>0</v>
      </c>
      <c r="F352" s="107">
        <v>272400</v>
      </c>
      <c r="G352" s="107">
        <v>0</v>
      </c>
      <c r="H352" s="107">
        <v>0</v>
      </c>
      <c r="I352" s="107">
        <v>203740.97</v>
      </c>
      <c r="J352" s="107">
        <v>0</v>
      </c>
      <c r="K352" s="107">
        <v>203740.97</v>
      </c>
      <c r="L352" s="107">
        <v>0</v>
      </c>
      <c r="M352" s="107">
        <v>0</v>
      </c>
      <c r="N352" s="108">
        <f t="shared" si="10"/>
        <v>74.794776064610872</v>
      </c>
      <c r="O352" s="108">
        <f t="shared" si="11"/>
        <v>74.794776064610872</v>
      </c>
    </row>
    <row r="353" spans="1:15" x14ac:dyDescent="0.2">
      <c r="A353" s="29" t="s">
        <v>562</v>
      </c>
      <c r="B353" s="9"/>
      <c r="C353" s="9" t="s">
        <v>750</v>
      </c>
      <c r="D353" s="107">
        <v>272400</v>
      </c>
      <c r="E353" s="107">
        <v>0</v>
      </c>
      <c r="F353" s="107">
        <v>272400</v>
      </c>
      <c r="G353" s="107">
        <v>0</v>
      </c>
      <c r="H353" s="107">
        <v>0</v>
      </c>
      <c r="I353" s="107">
        <v>203740.97</v>
      </c>
      <c r="J353" s="107">
        <v>0</v>
      </c>
      <c r="K353" s="107">
        <v>203740.97</v>
      </c>
      <c r="L353" s="107">
        <v>0</v>
      </c>
      <c r="M353" s="107">
        <v>0</v>
      </c>
      <c r="N353" s="108">
        <f t="shared" si="10"/>
        <v>74.794776064610872</v>
      </c>
      <c r="O353" s="108">
        <f t="shared" si="11"/>
        <v>74.794776064610872</v>
      </c>
    </row>
    <row r="354" spans="1:15" x14ac:dyDescent="0.2">
      <c r="A354" s="29" t="s">
        <v>563</v>
      </c>
      <c r="B354" s="9"/>
      <c r="C354" s="9" t="s">
        <v>750</v>
      </c>
      <c r="D354" s="107">
        <v>272400</v>
      </c>
      <c r="E354" s="107">
        <v>0</v>
      </c>
      <c r="F354" s="107">
        <v>272400</v>
      </c>
      <c r="G354" s="107">
        <v>0</v>
      </c>
      <c r="H354" s="107">
        <v>0</v>
      </c>
      <c r="I354" s="107">
        <v>203740.97</v>
      </c>
      <c r="J354" s="107">
        <v>0</v>
      </c>
      <c r="K354" s="107">
        <v>203740.97</v>
      </c>
      <c r="L354" s="107">
        <v>0</v>
      </c>
      <c r="M354" s="107">
        <v>0</v>
      </c>
      <c r="N354" s="108">
        <f t="shared" si="10"/>
        <v>74.794776064610872</v>
      </c>
      <c r="O354" s="108">
        <f t="shared" si="11"/>
        <v>74.794776064610872</v>
      </c>
    </row>
    <row r="355" spans="1:15" ht="51" x14ac:dyDescent="0.2">
      <c r="A355" s="28" t="s">
        <v>751</v>
      </c>
      <c r="B355" s="7"/>
      <c r="C355" s="7" t="s">
        <v>752</v>
      </c>
      <c r="D355" s="105">
        <v>20876549.510000002</v>
      </c>
      <c r="E355" s="105">
        <v>0</v>
      </c>
      <c r="F355" s="105">
        <v>20268885.559999999</v>
      </c>
      <c r="G355" s="105">
        <v>0</v>
      </c>
      <c r="H355" s="105">
        <v>607663.94999999995</v>
      </c>
      <c r="I355" s="105">
        <v>15624598.949999999</v>
      </c>
      <c r="J355" s="105">
        <v>0</v>
      </c>
      <c r="K355" s="105">
        <v>15069144.16</v>
      </c>
      <c r="L355" s="105">
        <v>0</v>
      </c>
      <c r="M355" s="105">
        <v>555454.79</v>
      </c>
      <c r="N355" s="106">
        <f t="shared" si="10"/>
        <v>74.842822768751688</v>
      </c>
      <c r="O355" s="106">
        <f t="shared" si="11"/>
        <v>74.34618995401739</v>
      </c>
    </row>
    <row r="356" spans="1:15" ht="102" x14ac:dyDescent="0.2">
      <c r="A356" s="29" t="s">
        <v>544</v>
      </c>
      <c r="B356" s="9"/>
      <c r="C356" s="9" t="s">
        <v>753</v>
      </c>
      <c r="D356" s="107">
        <v>11567900</v>
      </c>
      <c r="E356" s="107">
        <v>0</v>
      </c>
      <c r="F356" s="107">
        <v>11567900</v>
      </c>
      <c r="G356" s="107">
        <v>0</v>
      </c>
      <c r="H356" s="107">
        <v>0</v>
      </c>
      <c r="I356" s="107">
        <v>8342939.1900000004</v>
      </c>
      <c r="J356" s="107">
        <v>0</v>
      </c>
      <c r="K356" s="107">
        <v>8342939.1900000004</v>
      </c>
      <c r="L356" s="107">
        <v>0</v>
      </c>
      <c r="M356" s="107">
        <v>0</v>
      </c>
      <c r="N356" s="108">
        <f t="shared" si="10"/>
        <v>72.121467076997561</v>
      </c>
      <c r="O356" s="108">
        <f t="shared" si="11"/>
        <v>72.121467076997561</v>
      </c>
    </row>
    <row r="357" spans="1:15" ht="25.5" x14ac:dyDescent="0.2">
      <c r="A357" s="29" t="s">
        <v>649</v>
      </c>
      <c r="B357" s="9"/>
      <c r="C357" s="9" t="s">
        <v>754</v>
      </c>
      <c r="D357" s="107">
        <v>11567900</v>
      </c>
      <c r="E357" s="107">
        <v>0</v>
      </c>
      <c r="F357" s="107">
        <v>11567900</v>
      </c>
      <c r="G357" s="107">
        <v>0</v>
      </c>
      <c r="H357" s="107">
        <v>0</v>
      </c>
      <c r="I357" s="107">
        <v>8342939.1900000004</v>
      </c>
      <c r="J357" s="107">
        <v>0</v>
      </c>
      <c r="K357" s="107">
        <v>8342939.1900000004</v>
      </c>
      <c r="L357" s="107">
        <v>0</v>
      </c>
      <c r="M357" s="107">
        <v>0</v>
      </c>
      <c r="N357" s="108">
        <f t="shared" si="10"/>
        <v>72.121467076997561</v>
      </c>
      <c r="O357" s="108">
        <f t="shared" si="11"/>
        <v>72.121467076997561</v>
      </c>
    </row>
    <row r="358" spans="1:15" x14ac:dyDescent="0.2">
      <c r="A358" s="29" t="s">
        <v>651</v>
      </c>
      <c r="B358" s="9"/>
      <c r="C358" s="9" t="s">
        <v>755</v>
      </c>
      <c r="D358" s="107">
        <v>8466200</v>
      </c>
      <c r="E358" s="107">
        <v>0</v>
      </c>
      <c r="F358" s="107">
        <v>8466200</v>
      </c>
      <c r="G358" s="107">
        <v>0</v>
      </c>
      <c r="H358" s="107">
        <v>0</v>
      </c>
      <c r="I358" s="107">
        <v>6193219.5199999996</v>
      </c>
      <c r="J358" s="107">
        <v>0</v>
      </c>
      <c r="K358" s="107">
        <v>6193219.5199999996</v>
      </c>
      <c r="L358" s="107">
        <v>0</v>
      </c>
      <c r="M358" s="107">
        <v>0</v>
      </c>
      <c r="N358" s="108">
        <f t="shared" si="10"/>
        <v>73.152294063452302</v>
      </c>
      <c r="O358" s="108">
        <f t="shared" si="11"/>
        <v>73.152294063452302</v>
      </c>
    </row>
    <row r="359" spans="1:15" x14ac:dyDescent="0.2">
      <c r="A359" s="29" t="s">
        <v>550</v>
      </c>
      <c r="B359" s="9"/>
      <c r="C359" s="9" t="s">
        <v>755</v>
      </c>
      <c r="D359" s="107">
        <v>8466200</v>
      </c>
      <c r="E359" s="107">
        <v>0</v>
      </c>
      <c r="F359" s="107">
        <v>8466200</v>
      </c>
      <c r="G359" s="107">
        <v>0</v>
      </c>
      <c r="H359" s="107">
        <v>0</v>
      </c>
      <c r="I359" s="107">
        <v>6193219.5199999996</v>
      </c>
      <c r="J359" s="107">
        <v>0</v>
      </c>
      <c r="K359" s="107">
        <v>6193219.5199999996</v>
      </c>
      <c r="L359" s="107">
        <v>0</v>
      </c>
      <c r="M359" s="107">
        <v>0</v>
      </c>
      <c r="N359" s="108">
        <f t="shared" si="10"/>
        <v>73.152294063452302</v>
      </c>
      <c r="O359" s="108">
        <f t="shared" si="11"/>
        <v>73.152294063452302</v>
      </c>
    </row>
    <row r="360" spans="1:15" ht="25.5" x14ac:dyDescent="0.2">
      <c r="A360" s="29" t="s">
        <v>551</v>
      </c>
      <c r="B360" s="9"/>
      <c r="C360" s="9" t="s">
        <v>755</v>
      </c>
      <c r="D360" s="107">
        <v>8421200</v>
      </c>
      <c r="E360" s="107">
        <v>0</v>
      </c>
      <c r="F360" s="107">
        <v>8421200</v>
      </c>
      <c r="G360" s="107">
        <v>0</v>
      </c>
      <c r="H360" s="107">
        <v>0</v>
      </c>
      <c r="I360" s="107">
        <v>6173561.0300000003</v>
      </c>
      <c r="J360" s="107">
        <v>0</v>
      </c>
      <c r="K360" s="107">
        <v>6173561.0300000003</v>
      </c>
      <c r="L360" s="107">
        <v>0</v>
      </c>
      <c r="M360" s="107">
        <v>0</v>
      </c>
      <c r="N360" s="108">
        <f t="shared" si="10"/>
        <v>73.309754310549565</v>
      </c>
      <c r="O360" s="108">
        <f t="shared" si="11"/>
        <v>73.309754310549565</v>
      </c>
    </row>
    <row r="361" spans="1:15" x14ac:dyDescent="0.2">
      <c r="A361" s="29" t="s">
        <v>552</v>
      </c>
      <c r="B361" s="9"/>
      <c r="C361" s="9" t="s">
        <v>755</v>
      </c>
      <c r="D361" s="107">
        <v>8421200</v>
      </c>
      <c r="E361" s="107">
        <v>0</v>
      </c>
      <c r="F361" s="107">
        <v>8421200</v>
      </c>
      <c r="G361" s="107">
        <v>0</v>
      </c>
      <c r="H361" s="107">
        <v>0</v>
      </c>
      <c r="I361" s="107">
        <v>6173561.0300000003</v>
      </c>
      <c r="J361" s="107">
        <v>0</v>
      </c>
      <c r="K361" s="107">
        <v>6173561.0300000003</v>
      </c>
      <c r="L361" s="107">
        <v>0</v>
      </c>
      <c r="M361" s="107">
        <v>0</v>
      </c>
      <c r="N361" s="108">
        <f t="shared" si="10"/>
        <v>73.309754310549565</v>
      </c>
      <c r="O361" s="108">
        <f t="shared" si="11"/>
        <v>73.309754310549565</v>
      </c>
    </row>
    <row r="362" spans="1:15" x14ac:dyDescent="0.2">
      <c r="A362" s="29" t="s">
        <v>582</v>
      </c>
      <c r="B362" s="9"/>
      <c r="C362" s="9" t="s">
        <v>755</v>
      </c>
      <c r="D362" s="107">
        <v>45000</v>
      </c>
      <c r="E362" s="107">
        <v>0</v>
      </c>
      <c r="F362" s="107">
        <v>45000</v>
      </c>
      <c r="G362" s="107">
        <v>0</v>
      </c>
      <c r="H362" s="107">
        <v>0</v>
      </c>
      <c r="I362" s="107">
        <v>19658.490000000002</v>
      </c>
      <c r="J362" s="107">
        <v>0</v>
      </c>
      <c r="K362" s="107">
        <v>19658.490000000002</v>
      </c>
      <c r="L362" s="107">
        <v>0</v>
      </c>
      <c r="M362" s="107">
        <v>0</v>
      </c>
      <c r="N362" s="108">
        <f t="shared" si="10"/>
        <v>43.685533333333339</v>
      </c>
      <c r="O362" s="108">
        <f t="shared" si="11"/>
        <v>43.685533333333339</v>
      </c>
    </row>
    <row r="363" spans="1:15" ht="38.25" x14ac:dyDescent="0.2">
      <c r="A363" s="29" t="s">
        <v>583</v>
      </c>
      <c r="B363" s="9"/>
      <c r="C363" s="9" t="s">
        <v>755</v>
      </c>
      <c r="D363" s="107">
        <v>45000</v>
      </c>
      <c r="E363" s="107">
        <v>0</v>
      </c>
      <c r="F363" s="107">
        <v>45000</v>
      </c>
      <c r="G363" s="107">
        <v>0</v>
      </c>
      <c r="H363" s="107">
        <v>0</v>
      </c>
      <c r="I363" s="107">
        <v>19658.490000000002</v>
      </c>
      <c r="J363" s="107">
        <v>0</v>
      </c>
      <c r="K363" s="107">
        <v>19658.490000000002</v>
      </c>
      <c r="L363" s="107">
        <v>0</v>
      </c>
      <c r="M363" s="107">
        <v>0</v>
      </c>
      <c r="N363" s="108">
        <f t="shared" si="10"/>
        <v>43.685533333333339</v>
      </c>
      <c r="O363" s="108">
        <f t="shared" si="11"/>
        <v>43.685533333333339</v>
      </c>
    </row>
    <row r="364" spans="1:15" ht="38.25" x14ac:dyDescent="0.2">
      <c r="A364" s="29" t="s">
        <v>653</v>
      </c>
      <c r="B364" s="9"/>
      <c r="C364" s="9" t="s">
        <v>756</v>
      </c>
      <c r="D364" s="107">
        <v>561600</v>
      </c>
      <c r="E364" s="107">
        <v>0</v>
      </c>
      <c r="F364" s="107">
        <v>561600</v>
      </c>
      <c r="G364" s="107">
        <v>0</v>
      </c>
      <c r="H364" s="107">
        <v>0</v>
      </c>
      <c r="I364" s="107">
        <v>378357.52</v>
      </c>
      <c r="J364" s="107">
        <v>0</v>
      </c>
      <c r="K364" s="107">
        <v>378357.52</v>
      </c>
      <c r="L364" s="107">
        <v>0</v>
      </c>
      <c r="M364" s="107">
        <v>0</v>
      </c>
      <c r="N364" s="108">
        <f t="shared" si="10"/>
        <v>67.37135327635329</v>
      </c>
      <c r="O364" s="108">
        <f t="shared" si="11"/>
        <v>67.37135327635329</v>
      </c>
    </row>
    <row r="365" spans="1:15" x14ac:dyDescent="0.2">
      <c r="A365" s="29" t="s">
        <v>550</v>
      </c>
      <c r="B365" s="9"/>
      <c r="C365" s="9" t="s">
        <v>756</v>
      </c>
      <c r="D365" s="107">
        <v>561600</v>
      </c>
      <c r="E365" s="107">
        <v>0</v>
      </c>
      <c r="F365" s="107">
        <v>561600</v>
      </c>
      <c r="G365" s="107">
        <v>0</v>
      </c>
      <c r="H365" s="107">
        <v>0</v>
      </c>
      <c r="I365" s="107">
        <v>378357.52</v>
      </c>
      <c r="J365" s="107">
        <v>0</v>
      </c>
      <c r="K365" s="107">
        <v>378357.52</v>
      </c>
      <c r="L365" s="107">
        <v>0</v>
      </c>
      <c r="M365" s="107">
        <v>0</v>
      </c>
      <c r="N365" s="108">
        <f t="shared" si="10"/>
        <v>67.37135327635329</v>
      </c>
      <c r="O365" s="108">
        <f t="shared" si="11"/>
        <v>67.37135327635329</v>
      </c>
    </row>
    <row r="366" spans="1:15" ht="25.5" x14ac:dyDescent="0.2">
      <c r="A366" s="29" t="s">
        <v>551</v>
      </c>
      <c r="B366" s="9"/>
      <c r="C366" s="9" t="s">
        <v>756</v>
      </c>
      <c r="D366" s="107">
        <v>519100</v>
      </c>
      <c r="E366" s="107">
        <v>0</v>
      </c>
      <c r="F366" s="107">
        <v>519100</v>
      </c>
      <c r="G366" s="107">
        <v>0</v>
      </c>
      <c r="H366" s="107">
        <v>0</v>
      </c>
      <c r="I366" s="107">
        <v>343956.52</v>
      </c>
      <c r="J366" s="107">
        <v>0</v>
      </c>
      <c r="K366" s="107">
        <v>343956.52</v>
      </c>
      <c r="L366" s="107">
        <v>0</v>
      </c>
      <c r="M366" s="107">
        <v>0</v>
      </c>
      <c r="N366" s="108">
        <f t="shared" si="10"/>
        <v>66.260165671354258</v>
      </c>
      <c r="O366" s="108">
        <f t="shared" si="11"/>
        <v>66.260165671354258</v>
      </c>
    </row>
    <row r="367" spans="1:15" ht="25.5" x14ac:dyDescent="0.2">
      <c r="A367" s="29" t="s">
        <v>586</v>
      </c>
      <c r="B367" s="9"/>
      <c r="C367" s="9" t="s">
        <v>756</v>
      </c>
      <c r="D367" s="107">
        <v>4000</v>
      </c>
      <c r="E367" s="107">
        <v>0</v>
      </c>
      <c r="F367" s="107">
        <v>4000</v>
      </c>
      <c r="G367" s="107">
        <v>0</v>
      </c>
      <c r="H367" s="107">
        <v>0</v>
      </c>
      <c r="I367" s="107">
        <v>900</v>
      </c>
      <c r="J367" s="107">
        <v>0</v>
      </c>
      <c r="K367" s="107">
        <v>900</v>
      </c>
      <c r="L367" s="107">
        <v>0</v>
      </c>
      <c r="M367" s="107">
        <v>0</v>
      </c>
      <c r="N367" s="108">
        <f t="shared" si="10"/>
        <v>22.5</v>
      </c>
      <c r="O367" s="108">
        <f t="shared" si="11"/>
        <v>22.5</v>
      </c>
    </row>
    <row r="368" spans="1:15" ht="25.5" x14ac:dyDescent="0.2">
      <c r="A368" s="29" t="s">
        <v>655</v>
      </c>
      <c r="B368" s="9"/>
      <c r="C368" s="9" t="s">
        <v>756</v>
      </c>
      <c r="D368" s="107">
        <v>515100</v>
      </c>
      <c r="E368" s="107">
        <v>0</v>
      </c>
      <c r="F368" s="107">
        <v>515100</v>
      </c>
      <c r="G368" s="107">
        <v>0</v>
      </c>
      <c r="H368" s="107">
        <v>0</v>
      </c>
      <c r="I368" s="107">
        <v>343056.52</v>
      </c>
      <c r="J368" s="107">
        <v>0</v>
      </c>
      <c r="K368" s="107">
        <v>343056.52</v>
      </c>
      <c r="L368" s="107">
        <v>0</v>
      </c>
      <c r="M368" s="107">
        <v>0</v>
      </c>
      <c r="N368" s="108">
        <f t="shared" si="10"/>
        <v>66.599984469035149</v>
      </c>
      <c r="O368" s="108">
        <f t="shared" si="11"/>
        <v>66.599984469035149</v>
      </c>
    </row>
    <row r="369" spans="1:15" x14ac:dyDescent="0.2">
      <c r="A369" s="29" t="s">
        <v>562</v>
      </c>
      <c r="B369" s="9"/>
      <c r="C369" s="9" t="s">
        <v>756</v>
      </c>
      <c r="D369" s="107">
        <v>42500</v>
      </c>
      <c r="E369" s="107">
        <v>0</v>
      </c>
      <c r="F369" s="107">
        <v>42500</v>
      </c>
      <c r="G369" s="107">
        <v>0</v>
      </c>
      <c r="H369" s="107">
        <v>0</v>
      </c>
      <c r="I369" s="107">
        <v>34401</v>
      </c>
      <c r="J369" s="107">
        <v>0</v>
      </c>
      <c r="K369" s="107">
        <v>34401</v>
      </c>
      <c r="L369" s="107">
        <v>0</v>
      </c>
      <c r="M369" s="107">
        <v>0</v>
      </c>
      <c r="N369" s="108">
        <f t="shared" si="10"/>
        <v>80.9435294117647</v>
      </c>
      <c r="O369" s="108">
        <f t="shared" si="11"/>
        <v>80.9435294117647</v>
      </c>
    </row>
    <row r="370" spans="1:15" x14ac:dyDescent="0.2">
      <c r="A370" s="29" t="s">
        <v>563</v>
      </c>
      <c r="B370" s="9"/>
      <c r="C370" s="9" t="s">
        <v>756</v>
      </c>
      <c r="D370" s="107">
        <v>42500</v>
      </c>
      <c r="E370" s="107">
        <v>0</v>
      </c>
      <c r="F370" s="107">
        <v>42500</v>
      </c>
      <c r="G370" s="107">
        <v>0</v>
      </c>
      <c r="H370" s="107">
        <v>0</v>
      </c>
      <c r="I370" s="107">
        <v>34401</v>
      </c>
      <c r="J370" s="107">
        <v>0</v>
      </c>
      <c r="K370" s="107">
        <v>34401</v>
      </c>
      <c r="L370" s="107">
        <v>0</v>
      </c>
      <c r="M370" s="107">
        <v>0</v>
      </c>
      <c r="N370" s="108">
        <f t="shared" si="10"/>
        <v>80.9435294117647</v>
      </c>
      <c r="O370" s="108">
        <f t="shared" si="11"/>
        <v>80.9435294117647</v>
      </c>
    </row>
    <row r="371" spans="1:15" ht="63.75" x14ac:dyDescent="0.2">
      <c r="A371" s="29" t="s">
        <v>656</v>
      </c>
      <c r="B371" s="9"/>
      <c r="C371" s="9" t="s">
        <v>757</v>
      </c>
      <c r="D371" s="107">
        <v>2540100</v>
      </c>
      <c r="E371" s="107">
        <v>0</v>
      </c>
      <c r="F371" s="107">
        <v>2540100</v>
      </c>
      <c r="G371" s="107">
        <v>0</v>
      </c>
      <c r="H371" s="107">
        <v>0</v>
      </c>
      <c r="I371" s="107">
        <v>1771362.15</v>
      </c>
      <c r="J371" s="107">
        <v>0</v>
      </c>
      <c r="K371" s="107">
        <v>1771362.15</v>
      </c>
      <c r="L371" s="107">
        <v>0</v>
      </c>
      <c r="M371" s="107">
        <v>0</v>
      </c>
      <c r="N371" s="108">
        <f t="shared" si="10"/>
        <v>69.7359218141018</v>
      </c>
      <c r="O371" s="108">
        <f t="shared" si="11"/>
        <v>69.7359218141018</v>
      </c>
    </row>
    <row r="372" spans="1:15" x14ac:dyDescent="0.2">
      <c r="A372" s="29" t="s">
        <v>550</v>
      </c>
      <c r="B372" s="9"/>
      <c r="C372" s="9" t="s">
        <v>757</v>
      </c>
      <c r="D372" s="107">
        <v>2540100</v>
      </c>
      <c r="E372" s="107">
        <v>0</v>
      </c>
      <c r="F372" s="107">
        <v>2540100</v>
      </c>
      <c r="G372" s="107">
        <v>0</v>
      </c>
      <c r="H372" s="107">
        <v>0</v>
      </c>
      <c r="I372" s="107">
        <v>1771362.15</v>
      </c>
      <c r="J372" s="107">
        <v>0</v>
      </c>
      <c r="K372" s="107">
        <v>1771362.15</v>
      </c>
      <c r="L372" s="107">
        <v>0</v>
      </c>
      <c r="M372" s="107">
        <v>0</v>
      </c>
      <c r="N372" s="108">
        <f t="shared" si="10"/>
        <v>69.7359218141018</v>
      </c>
      <c r="O372" s="108">
        <f t="shared" si="11"/>
        <v>69.7359218141018</v>
      </c>
    </row>
    <row r="373" spans="1:15" ht="25.5" x14ac:dyDescent="0.2">
      <c r="A373" s="29" t="s">
        <v>551</v>
      </c>
      <c r="B373" s="9"/>
      <c r="C373" s="9" t="s">
        <v>757</v>
      </c>
      <c r="D373" s="107">
        <v>2540100</v>
      </c>
      <c r="E373" s="107">
        <v>0</v>
      </c>
      <c r="F373" s="107">
        <v>2540100</v>
      </c>
      <c r="G373" s="107">
        <v>0</v>
      </c>
      <c r="H373" s="107">
        <v>0</v>
      </c>
      <c r="I373" s="107">
        <v>1771362.15</v>
      </c>
      <c r="J373" s="107">
        <v>0</v>
      </c>
      <c r="K373" s="107">
        <v>1771362.15</v>
      </c>
      <c r="L373" s="107">
        <v>0</v>
      </c>
      <c r="M373" s="107">
        <v>0</v>
      </c>
      <c r="N373" s="108">
        <f t="shared" si="10"/>
        <v>69.7359218141018</v>
      </c>
      <c r="O373" s="108">
        <f t="shared" si="11"/>
        <v>69.7359218141018</v>
      </c>
    </row>
    <row r="374" spans="1:15" ht="25.5" x14ac:dyDescent="0.2">
      <c r="A374" s="29" t="s">
        <v>555</v>
      </c>
      <c r="B374" s="9"/>
      <c r="C374" s="9" t="s">
        <v>757</v>
      </c>
      <c r="D374" s="107">
        <v>2540100</v>
      </c>
      <c r="E374" s="107">
        <v>0</v>
      </c>
      <c r="F374" s="107">
        <v>2540100</v>
      </c>
      <c r="G374" s="107">
        <v>0</v>
      </c>
      <c r="H374" s="107">
        <v>0</v>
      </c>
      <c r="I374" s="107">
        <v>1771362.15</v>
      </c>
      <c r="J374" s="107">
        <v>0</v>
      </c>
      <c r="K374" s="107">
        <v>1771362.15</v>
      </c>
      <c r="L374" s="107">
        <v>0</v>
      </c>
      <c r="M374" s="107">
        <v>0</v>
      </c>
      <c r="N374" s="108">
        <f t="shared" si="10"/>
        <v>69.7359218141018</v>
      </c>
      <c r="O374" s="108">
        <f t="shared" si="11"/>
        <v>69.7359218141018</v>
      </c>
    </row>
    <row r="375" spans="1:15" ht="38.25" x14ac:dyDescent="0.2">
      <c r="A375" s="29" t="s">
        <v>564</v>
      </c>
      <c r="B375" s="9"/>
      <c r="C375" s="9" t="s">
        <v>758</v>
      </c>
      <c r="D375" s="107">
        <v>9194649.5099999998</v>
      </c>
      <c r="E375" s="107">
        <v>0</v>
      </c>
      <c r="F375" s="107">
        <v>8586985.5600000005</v>
      </c>
      <c r="G375" s="107">
        <v>0</v>
      </c>
      <c r="H375" s="107">
        <v>607663.94999999995</v>
      </c>
      <c r="I375" s="107">
        <v>7202803.7599999998</v>
      </c>
      <c r="J375" s="107">
        <v>0</v>
      </c>
      <c r="K375" s="107">
        <v>6647348.9699999997</v>
      </c>
      <c r="L375" s="107">
        <v>0</v>
      </c>
      <c r="M375" s="107">
        <v>555454.79</v>
      </c>
      <c r="N375" s="108">
        <f t="shared" si="10"/>
        <v>78.336904002336468</v>
      </c>
      <c r="O375" s="108">
        <f t="shared" si="11"/>
        <v>77.41190343867305</v>
      </c>
    </row>
    <row r="376" spans="1:15" ht="51" x14ac:dyDescent="0.2">
      <c r="A376" s="29" t="s">
        <v>566</v>
      </c>
      <c r="B376" s="9"/>
      <c r="C376" s="9" t="s">
        <v>759</v>
      </c>
      <c r="D376" s="107">
        <v>9194649.5099999998</v>
      </c>
      <c r="E376" s="107">
        <v>0</v>
      </c>
      <c r="F376" s="107">
        <v>8586985.5600000005</v>
      </c>
      <c r="G376" s="107">
        <v>0</v>
      </c>
      <c r="H376" s="107">
        <v>607663.94999999995</v>
      </c>
      <c r="I376" s="107">
        <v>7202803.7599999998</v>
      </c>
      <c r="J376" s="107">
        <v>0</v>
      </c>
      <c r="K376" s="107">
        <v>6647348.9699999997</v>
      </c>
      <c r="L376" s="107">
        <v>0</v>
      </c>
      <c r="M376" s="107">
        <v>555454.79</v>
      </c>
      <c r="N376" s="108">
        <f t="shared" si="10"/>
        <v>78.336904002336468</v>
      </c>
      <c r="O376" s="108">
        <f t="shared" si="11"/>
        <v>77.41190343867305</v>
      </c>
    </row>
    <row r="377" spans="1:15" ht="38.25" x14ac:dyDescent="0.2">
      <c r="A377" s="29" t="s">
        <v>568</v>
      </c>
      <c r="B377" s="9"/>
      <c r="C377" s="9" t="s">
        <v>760</v>
      </c>
      <c r="D377" s="107">
        <v>2022044</v>
      </c>
      <c r="E377" s="107">
        <v>0</v>
      </c>
      <c r="F377" s="107">
        <v>2022044</v>
      </c>
      <c r="G377" s="107">
        <v>0</v>
      </c>
      <c r="H377" s="107">
        <v>0</v>
      </c>
      <c r="I377" s="107">
        <v>1073514.55</v>
      </c>
      <c r="J377" s="107">
        <v>0</v>
      </c>
      <c r="K377" s="107">
        <v>1073514.55</v>
      </c>
      <c r="L377" s="107">
        <v>0</v>
      </c>
      <c r="M377" s="107">
        <v>0</v>
      </c>
      <c r="N377" s="108">
        <f t="shared" si="10"/>
        <v>53.090563311184134</v>
      </c>
      <c r="O377" s="108">
        <f t="shared" si="11"/>
        <v>53.090563311184134</v>
      </c>
    </row>
    <row r="378" spans="1:15" x14ac:dyDescent="0.2">
      <c r="A378" s="29" t="s">
        <v>550</v>
      </c>
      <c r="B378" s="9"/>
      <c r="C378" s="9" t="s">
        <v>760</v>
      </c>
      <c r="D378" s="107">
        <v>2022044</v>
      </c>
      <c r="E378" s="107">
        <v>0</v>
      </c>
      <c r="F378" s="107">
        <v>2022044</v>
      </c>
      <c r="G378" s="107">
        <v>0</v>
      </c>
      <c r="H378" s="107">
        <v>0</v>
      </c>
      <c r="I378" s="107">
        <v>1073514.55</v>
      </c>
      <c r="J378" s="107">
        <v>0</v>
      </c>
      <c r="K378" s="107">
        <v>1073514.55</v>
      </c>
      <c r="L378" s="107">
        <v>0</v>
      </c>
      <c r="M378" s="107">
        <v>0</v>
      </c>
      <c r="N378" s="108">
        <f t="shared" si="10"/>
        <v>53.090563311184134</v>
      </c>
      <c r="O378" s="108">
        <f t="shared" si="11"/>
        <v>53.090563311184134</v>
      </c>
    </row>
    <row r="379" spans="1:15" x14ac:dyDescent="0.2">
      <c r="A379" s="29" t="s">
        <v>562</v>
      </c>
      <c r="B379" s="9"/>
      <c r="C379" s="9" t="s">
        <v>760</v>
      </c>
      <c r="D379" s="107">
        <v>2022044</v>
      </c>
      <c r="E379" s="107">
        <v>0</v>
      </c>
      <c r="F379" s="107">
        <v>2022044</v>
      </c>
      <c r="G379" s="107">
        <v>0</v>
      </c>
      <c r="H379" s="107">
        <v>0</v>
      </c>
      <c r="I379" s="107">
        <v>1073514.55</v>
      </c>
      <c r="J379" s="107">
        <v>0</v>
      </c>
      <c r="K379" s="107">
        <v>1073514.55</v>
      </c>
      <c r="L379" s="107">
        <v>0</v>
      </c>
      <c r="M379" s="107">
        <v>0</v>
      </c>
      <c r="N379" s="108">
        <f t="shared" si="10"/>
        <v>53.090563311184134</v>
      </c>
      <c r="O379" s="108">
        <f t="shared" si="11"/>
        <v>53.090563311184134</v>
      </c>
    </row>
    <row r="380" spans="1:15" x14ac:dyDescent="0.2">
      <c r="A380" s="29" t="s">
        <v>570</v>
      </c>
      <c r="B380" s="9"/>
      <c r="C380" s="9" t="s">
        <v>760</v>
      </c>
      <c r="D380" s="107">
        <v>989000</v>
      </c>
      <c r="E380" s="107">
        <v>0</v>
      </c>
      <c r="F380" s="107">
        <v>989000</v>
      </c>
      <c r="G380" s="107">
        <v>0</v>
      </c>
      <c r="H380" s="107">
        <v>0</v>
      </c>
      <c r="I380" s="107">
        <v>721412.55</v>
      </c>
      <c r="J380" s="107">
        <v>0</v>
      </c>
      <c r="K380" s="107">
        <v>721412.55</v>
      </c>
      <c r="L380" s="107">
        <v>0</v>
      </c>
      <c r="M380" s="107">
        <v>0</v>
      </c>
      <c r="N380" s="108">
        <f t="shared" si="10"/>
        <v>72.943634984833167</v>
      </c>
      <c r="O380" s="108">
        <f t="shared" si="11"/>
        <v>72.943634984833167</v>
      </c>
    </row>
    <row r="381" spans="1:15" x14ac:dyDescent="0.2">
      <c r="A381" s="29" t="s">
        <v>563</v>
      </c>
      <c r="B381" s="9"/>
      <c r="C381" s="9" t="s">
        <v>760</v>
      </c>
      <c r="D381" s="107">
        <v>1033044</v>
      </c>
      <c r="E381" s="107">
        <v>0</v>
      </c>
      <c r="F381" s="107">
        <v>1033044</v>
      </c>
      <c r="G381" s="107">
        <v>0</v>
      </c>
      <c r="H381" s="107">
        <v>0</v>
      </c>
      <c r="I381" s="107">
        <v>352102</v>
      </c>
      <c r="J381" s="107">
        <v>0</v>
      </c>
      <c r="K381" s="107">
        <v>352102</v>
      </c>
      <c r="L381" s="107">
        <v>0</v>
      </c>
      <c r="M381" s="107">
        <v>0</v>
      </c>
      <c r="N381" s="108">
        <f t="shared" si="10"/>
        <v>34.08393059734145</v>
      </c>
      <c r="O381" s="108">
        <f t="shared" si="11"/>
        <v>34.08393059734145</v>
      </c>
    </row>
    <row r="382" spans="1:15" ht="25.5" x14ac:dyDescent="0.2">
      <c r="A382" s="29" t="s">
        <v>571</v>
      </c>
      <c r="B382" s="9"/>
      <c r="C382" s="9" t="s">
        <v>761</v>
      </c>
      <c r="D382" s="107">
        <v>6811005.5099999998</v>
      </c>
      <c r="E382" s="107">
        <v>0</v>
      </c>
      <c r="F382" s="107">
        <v>6203341.5599999996</v>
      </c>
      <c r="G382" s="107">
        <v>0</v>
      </c>
      <c r="H382" s="107">
        <v>607663.94999999995</v>
      </c>
      <c r="I382" s="107">
        <v>5837946.1299999999</v>
      </c>
      <c r="J382" s="107">
        <v>0</v>
      </c>
      <c r="K382" s="107">
        <v>5282491.34</v>
      </c>
      <c r="L382" s="107">
        <v>0</v>
      </c>
      <c r="M382" s="107">
        <v>555454.79</v>
      </c>
      <c r="N382" s="108">
        <f t="shared" si="10"/>
        <v>85.713425446927886</v>
      </c>
      <c r="O382" s="108">
        <f t="shared" si="11"/>
        <v>85.155577665789536</v>
      </c>
    </row>
    <row r="383" spans="1:15" x14ac:dyDescent="0.2">
      <c r="A383" s="29" t="s">
        <v>550</v>
      </c>
      <c r="B383" s="9"/>
      <c r="C383" s="9" t="s">
        <v>761</v>
      </c>
      <c r="D383" s="107">
        <v>4813241.12</v>
      </c>
      <c r="E383" s="107">
        <v>0</v>
      </c>
      <c r="F383" s="107">
        <v>4394941.12</v>
      </c>
      <c r="G383" s="107">
        <v>0</v>
      </c>
      <c r="H383" s="107">
        <v>418300</v>
      </c>
      <c r="I383" s="107">
        <v>4099472.05</v>
      </c>
      <c r="J383" s="107">
        <v>0</v>
      </c>
      <c r="K383" s="107">
        <v>3681173.22</v>
      </c>
      <c r="L383" s="107">
        <v>0</v>
      </c>
      <c r="M383" s="107">
        <v>418298.83</v>
      </c>
      <c r="N383" s="108">
        <f t="shared" si="10"/>
        <v>85.170718603018997</v>
      </c>
      <c r="O383" s="108">
        <f t="shared" si="11"/>
        <v>83.759329635797258</v>
      </c>
    </row>
    <row r="384" spans="1:15" x14ac:dyDescent="0.2">
      <c r="A384" s="29" t="s">
        <v>562</v>
      </c>
      <c r="B384" s="9"/>
      <c r="C384" s="9" t="s">
        <v>761</v>
      </c>
      <c r="D384" s="107">
        <v>4813241.12</v>
      </c>
      <c r="E384" s="107">
        <v>0</v>
      </c>
      <c r="F384" s="107">
        <v>4394941.12</v>
      </c>
      <c r="G384" s="107">
        <v>0</v>
      </c>
      <c r="H384" s="107">
        <v>418300</v>
      </c>
      <c r="I384" s="107">
        <v>4099472.05</v>
      </c>
      <c r="J384" s="107">
        <v>0</v>
      </c>
      <c r="K384" s="107">
        <v>3681173.22</v>
      </c>
      <c r="L384" s="107">
        <v>0</v>
      </c>
      <c r="M384" s="107">
        <v>418298.83</v>
      </c>
      <c r="N384" s="108">
        <f t="shared" si="10"/>
        <v>85.170718603018997</v>
      </c>
      <c r="O384" s="108">
        <f t="shared" si="11"/>
        <v>83.759329635797258</v>
      </c>
    </row>
    <row r="385" spans="1:15" x14ac:dyDescent="0.2">
      <c r="A385" s="29" t="s">
        <v>591</v>
      </c>
      <c r="B385" s="9"/>
      <c r="C385" s="9" t="s">
        <v>761</v>
      </c>
      <c r="D385" s="107">
        <v>8012.47</v>
      </c>
      <c r="E385" s="107">
        <v>0</v>
      </c>
      <c r="F385" s="107">
        <v>8012.47</v>
      </c>
      <c r="G385" s="107">
        <v>0</v>
      </c>
      <c r="H385" s="107">
        <v>0</v>
      </c>
      <c r="I385" s="107">
        <v>8012.47</v>
      </c>
      <c r="J385" s="107">
        <v>0</v>
      </c>
      <c r="K385" s="107">
        <v>8012.47</v>
      </c>
      <c r="L385" s="107">
        <v>0</v>
      </c>
      <c r="M385" s="107">
        <v>0</v>
      </c>
      <c r="N385" s="108">
        <f t="shared" si="10"/>
        <v>100</v>
      </c>
      <c r="O385" s="108">
        <f t="shared" si="11"/>
        <v>100</v>
      </c>
    </row>
    <row r="386" spans="1:15" x14ac:dyDescent="0.2">
      <c r="A386" s="29" t="s">
        <v>667</v>
      </c>
      <c r="B386" s="9"/>
      <c r="C386" s="9" t="s">
        <v>761</v>
      </c>
      <c r="D386" s="107">
        <v>37600</v>
      </c>
      <c r="E386" s="107">
        <v>0</v>
      </c>
      <c r="F386" s="107">
        <v>37600</v>
      </c>
      <c r="G386" s="107">
        <v>0</v>
      </c>
      <c r="H386" s="107">
        <v>0</v>
      </c>
      <c r="I386" s="107">
        <v>19817.53</v>
      </c>
      <c r="J386" s="107">
        <v>0</v>
      </c>
      <c r="K386" s="107">
        <v>19817.53</v>
      </c>
      <c r="L386" s="107">
        <v>0</v>
      </c>
      <c r="M386" s="107">
        <v>0</v>
      </c>
      <c r="N386" s="108">
        <f t="shared" si="10"/>
        <v>52.706196808510633</v>
      </c>
      <c r="O386" s="108">
        <f t="shared" si="11"/>
        <v>52.706196808510633</v>
      </c>
    </row>
    <row r="387" spans="1:15" ht="25.5" x14ac:dyDescent="0.2">
      <c r="A387" s="29" t="s">
        <v>573</v>
      </c>
      <c r="B387" s="9"/>
      <c r="C387" s="9" t="s">
        <v>761</v>
      </c>
      <c r="D387" s="107">
        <v>2354598.27</v>
      </c>
      <c r="E387" s="107">
        <v>0</v>
      </c>
      <c r="F387" s="107">
        <v>2354598.27</v>
      </c>
      <c r="G387" s="107">
        <v>0</v>
      </c>
      <c r="H387" s="107">
        <v>0</v>
      </c>
      <c r="I387" s="107">
        <v>1907031.19</v>
      </c>
      <c r="J387" s="107">
        <v>0</v>
      </c>
      <c r="K387" s="107">
        <v>1907031.19</v>
      </c>
      <c r="L387" s="107">
        <v>0</v>
      </c>
      <c r="M387" s="107">
        <v>0</v>
      </c>
      <c r="N387" s="108">
        <f t="shared" si="10"/>
        <v>80.991785915140412</v>
      </c>
      <c r="O387" s="108">
        <f t="shared" si="11"/>
        <v>80.991785915140412</v>
      </c>
    </row>
    <row r="388" spans="1:15" x14ac:dyDescent="0.2">
      <c r="A388" s="29" t="s">
        <v>563</v>
      </c>
      <c r="B388" s="9"/>
      <c r="C388" s="9" t="s">
        <v>761</v>
      </c>
      <c r="D388" s="107">
        <v>2413030.38</v>
      </c>
      <c r="E388" s="107">
        <v>0</v>
      </c>
      <c r="F388" s="107">
        <v>1994730.38</v>
      </c>
      <c r="G388" s="107">
        <v>0</v>
      </c>
      <c r="H388" s="107">
        <v>418300</v>
      </c>
      <c r="I388" s="107">
        <v>2164610.86</v>
      </c>
      <c r="J388" s="107">
        <v>0</v>
      </c>
      <c r="K388" s="107">
        <v>1746312.03</v>
      </c>
      <c r="L388" s="107">
        <v>0</v>
      </c>
      <c r="M388" s="107">
        <v>418298.83</v>
      </c>
      <c r="N388" s="108">
        <f t="shared" si="10"/>
        <v>89.705081127076397</v>
      </c>
      <c r="O388" s="108">
        <f t="shared" si="11"/>
        <v>87.546269285776873</v>
      </c>
    </row>
    <row r="389" spans="1:15" ht="25.5" x14ac:dyDescent="0.2">
      <c r="A389" s="29" t="s">
        <v>574</v>
      </c>
      <c r="B389" s="9"/>
      <c r="C389" s="9" t="s">
        <v>761</v>
      </c>
      <c r="D389" s="107">
        <v>1997764.39</v>
      </c>
      <c r="E389" s="107">
        <v>0</v>
      </c>
      <c r="F389" s="107">
        <v>1808400.44</v>
      </c>
      <c r="G389" s="107">
        <v>0</v>
      </c>
      <c r="H389" s="107">
        <v>189363.95</v>
      </c>
      <c r="I389" s="107">
        <v>1738474.08</v>
      </c>
      <c r="J389" s="107">
        <v>0</v>
      </c>
      <c r="K389" s="107">
        <v>1601318.12</v>
      </c>
      <c r="L389" s="107">
        <v>0</v>
      </c>
      <c r="M389" s="107">
        <v>137155.96</v>
      </c>
      <c r="N389" s="108">
        <f t="shared" si="10"/>
        <v>87.020976482617158</v>
      </c>
      <c r="O389" s="108">
        <f t="shared" si="11"/>
        <v>88.548868081452142</v>
      </c>
    </row>
    <row r="390" spans="1:15" ht="25.5" x14ac:dyDescent="0.2">
      <c r="A390" s="29" t="s">
        <v>592</v>
      </c>
      <c r="B390" s="9"/>
      <c r="C390" s="9" t="s">
        <v>761</v>
      </c>
      <c r="D390" s="107">
        <v>1699405.44</v>
      </c>
      <c r="E390" s="107">
        <v>0</v>
      </c>
      <c r="F390" s="107">
        <v>1589300.44</v>
      </c>
      <c r="G390" s="107">
        <v>0</v>
      </c>
      <c r="H390" s="107">
        <v>110105</v>
      </c>
      <c r="I390" s="107">
        <v>1458363.57</v>
      </c>
      <c r="J390" s="107">
        <v>0</v>
      </c>
      <c r="K390" s="107">
        <v>1397866.56</v>
      </c>
      <c r="L390" s="107">
        <v>0</v>
      </c>
      <c r="M390" s="107">
        <v>60497.01</v>
      </c>
      <c r="N390" s="108">
        <f t="shared" si="10"/>
        <v>85.816105778736357</v>
      </c>
      <c r="O390" s="108">
        <f t="shared" si="11"/>
        <v>87.954833763212207</v>
      </c>
    </row>
    <row r="391" spans="1:15" ht="25.5" x14ac:dyDescent="0.2">
      <c r="A391" s="29" t="s">
        <v>575</v>
      </c>
      <c r="B391" s="9"/>
      <c r="C391" s="9" t="s">
        <v>761</v>
      </c>
      <c r="D391" s="107">
        <v>298358.95</v>
      </c>
      <c r="E391" s="107">
        <v>0</v>
      </c>
      <c r="F391" s="107">
        <v>219100</v>
      </c>
      <c r="G391" s="107">
        <v>0</v>
      </c>
      <c r="H391" s="107">
        <v>79258.95</v>
      </c>
      <c r="I391" s="107">
        <v>280110.51</v>
      </c>
      <c r="J391" s="107">
        <v>0</v>
      </c>
      <c r="K391" s="107">
        <v>203451.56</v>
      </c>
      <c r="L391" s="107">
        <v>0</v>
      </c>
      <c r="M391" s="107">
        <v>76658.95</v>
      </c>
      <c r="N391" s="108">
        <f t="shared" ref="N391:N451" si="12">I391/D391*100</f>
        <v>93.883729648465376</v>
      </c>
      <c r="O391" s="108">
        <f t="shared" ref="O391:O454" si="13">K391/F391*100</f>
        <v>92.857854860794149</v>
      </c>
    </row>
    <row r="392" spans="1:15" ht="51" x14ac:dyDescent="0.2">
      <c r="A392" s="29" t="s">
        <v>670</v>
      </c>
      <c r="B392" s="9"/>
      <c r="C392" s="9" t="s">
        <v>761</v>
      </c>
      <c r="D392" s="107">
        <v>10301</v>
      </c>
      <c r="E392" s="107">
        <v>0</v>
      </c>
      <c r="F392" s="107">
        <v>0</v>
      </c>
      <c r="G392" s="107">
        <v>0</v>
      </c>
      <c r="H392" s="107">
        <v>10301</v>
      </c>
      <c r="I392" s="107">
        <v>9301</v>
      </c>
      <c r="J392" s="107">
        <v>0</v>
      </c>
      <c r="K392" s="107">
        <v>0</v>
      </c>
      <c r="L392" s="107">
        <v>0</v>
      </c>
      <c r="M392" s="107">
        <v>9301</v>
      </c>
      <c r="N392" s="108">
        <f t="shared" si="12"/>
        <v>90.292204640326176</v>
      </c>
      <c r="O392" s="108"/>
    </row>
    <row r="393" spans="1:15" ht="25.5" x14ac:dyDescent="0.2">
      <c r="A393" s="29" t="s">
        <v>762</v>
      </c>
      <c r="B393" s="9"/>
      <c r="C393" s="9" t="s">
        <v>761</v>
      </c>
      <c r="D393" s="107">
        <v>4000</v>
      </c>
      <c r="E393" s="107">
        <v>0</v>
      </c>
      <c r="F393" s="107">
        <v>0</v>
      </c>
      <c r="G393" s="107">
        <v>0</v>
      </c>
      <c r="H393" s="107">
        <v>4000</v>
      </c>
      <c r="I393" s="107">
        <v>4000</v>
      </c>
      <c r="J393" s="107">
        <v>0</v>
      </c>
      <c r="K393" s="107">
        <v>0</v>
      </c>
      <c r="L393" s="107">
        <v>0</v>
      </c>
      <c r="M393" s="107">
        <v>4000</v>
      </c>
      <c r="N393" s="108">
        <f t="shared" si="12"/>
        <v>100</v>
      </c>
      <c r="O393" s="108"/>
    </row>
    <row r="394" spans="1:15" ht="25.5" x14ac:dyDescent="0.2">
      <c r="A394" s="29" t="s">
        <v>672</v>
      </c>
      <c r="B394" s="9"/>
      <c r="C394" s="9" t="s">
        <v>761</v>
      </c>
      <c r="D394" s="107">
        <v>96050</v>
      </c>
      <c r="E394" s="107">
        <v>0</v>
      </c>
      <c r="F394" s="107">
        <v>89100</v>
      </c>
      <c r="G394" s="107">
        <v>0</v>
      </c>
      <c r="H394" s="107">
        <v>6950</v>
      </c>
      <c r="I394" s="107">
        <v>95216.6</v>
      </c>
      <c r="J394" s="107">
        <v>0</v>
      </c>
      <c r="K394" s="107">
        <v>88266.6</v>
      </c>
      <c r="L394" s="107">
        <v>0</v>
      </c>
      <c r="M394" s="107">
        <v>6950</v>
      </c>
      <c r="N394" s="108">
        <f t="shared" si="12"/>
        <v>99.132326913066109</v>
      </c>
      <c r="O394" s="108">
        <f t="shared" si="13"/>
        <v>99.064646464646472</v>
      </c>
    </row>
    <row r="395" spans="1:15" ht="25.5" x14ac:dyDescent="0.2">
      <c r="A395" s="29" t="s">
        <v>576</v>
      </c>
      <c r="B395" s="9"/>
      <c r="C395" s="9" t="s">
        <v>761</v>
      </c>
      <c r="D395" s="107">
        <v>188007.95</v>
      </c>
      <c r="E395" s="107">
        <v>0</v>
      </c>
      <c r="F395" s="107">
        <v>130000</v>
      </c>
      <c r="G395" s="107">
        <v>0</v>
      </c>
      <c r="H395" s="107">
        <v>58007.95</v>
      </c>
      <c r="I395" s="107">
        <v>171592.91</v>
      </c>
      <c r="J395" s="107">
        <v>0</v>
      </c>
      <c r="K395" s="107">
        <v>115184.96000000001</v>
      </c>
      <c r="L395" s="107">
        <v>0</v>
      </c>
      <c r="M395" s="107">
        <v>56407.95</v>
      </c>
      <c r="N395" s="108">
        <f t="shared" si="12"/>
        <v>91.268964956003188</v>
      </c>
      <c r="O395" s="108">
        <f t="shared" si="13"/>
        <v>88.603815384615388</v>
      </c>
    </row>
    <row r="396" spans="1:15" x14ac:dyDescent="0.2">
      <c r="A396" s="29" t="s">
        <v>673</v>
      </c>
      <c r="B396" s="9"/>
      <c r="C396" s="9" t="s">
        <v>763</v>
      </c>
      <c r="D396" s="107">
        <v>361600</v>
      </c>
      <c r="E396" s="107">
        <v>0</v>
      </c>
      <c r="F396" s="107">
        <v>361600</v>
      </c>
      <c r="G396" s="107">
        <v>0</v>
      </c>
      <c r="H396" s="107">
        <v>0</v>
      </c>
      <c r="I396" s="107">
        <v>291343.08</v>
      </c>
      <c r="J396" s="107">
        <v>0</v>
      </c>
      <c r="K396" s="107">
        <v>291343.08</v>
      </c>
      <c r="L396" s="107">
        <v>0</v>
      </c>
      <c r="M396" s="107">
        <v>0</v>
      </c>
      <c r="N396" s="108">
        <f t="shared" si="12"/>
        <v>80.570542035398233</v>
      </c>
      <c r="O396" s="108">
        <f t="shared" si="13"/>
        <v>80.570542035398233</v>
      </c>
    </row>
    <row r="397" spans="1:15" x14ac:dyDescent="0.2">
      <c r="A397" s="29" t="s">
        <v>550</v>
      </c>
      <c r="B397" s="9"/>
      <c r="C397" s="9" t="s">
        <v>763</v>
      </c>
      <c r="D397" s="107">
        <v>361600</v>
      </c>
      <c r="E397" s="107">
        <v>0</v>
      </c>
      <c r="F397" s="107">
        <v>361600</v>
      </c>
      <c r="G397" s="107">
        <v>0</v>
      </c>
      <c r="H397" s="107">
        <v>0</v>
      </c>
      <c r="I397" s="107">
        <v>291343.08</v>
      </c>
      <c r="J397" s="107">
        <v>0</v>
      </c>
      <c r="K397" s="107">
        <v>291343.08</v>
      </c>
      <c r="L397" s="107">
        <v>0</v>
      </c>
      <c r="M397" s="107">
        <v>0</v>
      </c>
      <c r="N397" s="108">
        <f t="shared" si="12"/>
        <v>80.570542035398233</v>
      </c>
      <c r="O397" s="108">
        <f t="shared" si="13"/>
        <v>80.570542035398233</v>
      </c>
    </row>
    <row r="398" spans="1:15" x14ac:dyDescent="0.2">
      <c r="A398" s="29" t="s">
        <v>562</v>
      </c>
      <c r="B398" s="9"/>
      <c r="C398" s="9" t="s">
        <v>763</v>
      </c>
      <c r="D398" s="107">
        <v>361600</v>
      </c>
      <c r="E398" s="107">
        <v>0</v>
      </c>
      <c r="F398" s="107">
        <v>361600</v>
      </c>
      <c r="G398" s="107">
        <v>0</v>
      </c>
      <c r="H398" s="107">
        <v>0</v>
      </c>
      <c r="I398" s="107">
        <v>291343.08</v>
      </c>
      <c r="J398" s="107">
        <v>0</v>
      </c>
      <c r="K398" s="107">
        <v>291343.08</v>
      </c>
      <c r="L398" s="107">
        <v>0</v>
      </c>
      <c r="M398" s="107">
        <v>0</v>
      </c>
      <c r="N398" s="108">
        <f t="shared" si="12"/>
        <v>80.570542035398233</v>
      </c>
      <c r="O398" s="108">
        <f t="shared" si="13"/>
        <v>80.570542035398233</v>
      </c>
    </row>
    <row r="399" spans="1:15" x14ac:dyDescent="0.2">
      <c r="A399" s="29" t="s">
        <v>667</v>
      </c>
      <c r="B399" s="9"/>
      <c r="C399" s="9" t="s">
        <v>763</v>
      </c>
      <c r="D399" s="107">
        <v>361600</v>
      </c>
      <c r="E399" s="107">
        <v>0</v>
      </c>
      <c r="F399" s="107">
        <v>361600</v>
      </c>
      <c r="G399" s="107">
        <v>0</v>
      </c>
      <c r="H399" s="107">
        <v>0</v>
      </c>
      <c r="I399" s="107">
        <v>291343.08</v>
      </c>
      <c r="J399" s="107">
        <v>0</v>
      </c>
      <c r="K399" s="107">
        <v>291343.08</v>
      </c>
      <c r="L399" s="107">
        <v>0</v>
      </c>
      <c r="M399" s="107">
        <v>0</v>
      </c>
      <c r="N399" s="108">
        <f t="shared" si="12"/>
        <v>80.570542035398233</v>
      </c>
      <c r="O399" s="108">
        <f t="shared" si="13"/>
        <v>80.570542035398233</v>
      </c>
    </row>
    <row r="400" spans="1:15" x14ac:dyDescent="0.2">
      <c r="A400" s="29" t="s">
        <v>599</v>
      </c>
      <c r="B400" s="9"/>
      <c r="C400" s="9" t="s">
        <v>764</v>
      </c>
      <c r="D400" s="107">
        <v>114000</v>
      </c>
      <c r="E400" s="107">
        <v>0</v>
      </c>
      <c r="F400" s="107">
        <v>114000</v>
      </c>
      <c r="G400" s="107">
        <v>0</v>
      </c>
      <c r="H400" s="107">
        <v>0</v>
      </c>
      <c r="I400" s="107">
        <v>78856</v>
      </c>
      <c r="J400" s="107">
        <v>0</v>
      </c>
      <c r="K400" s="107">
        <v>78856</v>
      </c>
      <c r="L400" s="107">
        <v>0</v>
      </c>
      <c r="M400" s="107">
        <v>0</v>
      </c>
      <c r="N400" s="108">
        <f t="shared" si="12"/>
        <v>69.171929824561403</v>
      </c>
      <c r="O400" s="108">
        <f t="shared" si="13"/>
        <v>69.171929824561403</v>
      </c>
    </row>
    <row r="401" spans="1:15" ht="25.5" x14ac:dyDescent="0.2">
      <c r="A401" s="29" t="s">
        <v>601</v>
      </c>
      <c r="B401" s="9"/>
      <c r="C401" s="9" t="s">
        <v>765</v>
      </c>
      <c r="D401" s="107">
        <v>114000</v>
      </c>
      <c r="E401" s="107">
        <v>0</v>
      </c>
      <c r="F401" s="107">
        <v>114000</v>
      </c>
      <c r="G401" s="107">
        <v>0</v>
      </c>
      <c r="H401" s="107">
        <v>0</v>
      </c>
      <c r="I401" s="107">
        <v>78856</v>
      </c>
      <c r="J401" s="107">
        <v>0</v>
      </c>
      <c r="K401" s="107">
        <v>78856</v>
      </c>
      <c r="L401" s="107">
        <v>0</v>
      </c>
      <c r="M401" s="107">
        <v>0</v>
      </c>
      <c r="N401" s="108">
        <f t="shared" si="12"/>
        <v>69.171929824561403</v>
      </c>
      <c r="O401" s="108">
        <f t="shared" si="13"/>
        <v>69.171929824561403</v>
      </c>
    </row>
    <row r="402" spans="1:15" ht="25.5" x14ac:dyDescent="0.2">
      <c r="A402" s="29" t="s">
        <v>712</v>
      </c>
      <c r="B402" s="9"/>
      <c r="C402" s="9" t="s">
        <v>766</v>
      </c>
      <c r="D402" s="107">
        <v>114000</v>
      </c>
      <c r="E402" s="107">
        <v>0</v>
      </c>
      <c r="F402" s="107">
        <v>114000</v>
      </c>
      <c r="G402" s="107">
        <v>0</v>
      </c>
      <c r="H402" s="107">
        <v>0</v>
      </c>
      <c r="I402" s="107">
        <v>78856</v>
      </c>
      <c r="J402" s="107">
        <v>0</v>
      </c>
      <c r="K402" s="107">
        <v>78856</v>
      </c>
      <c r="L402" s="107">
        <v>0</v>
      </c>
      <c r="M402" s="107">
        <v>0</v>
      </c>
      <c r="N402" s="108">
        <f t="shared" si="12"/>
        <v>69.171929824561403</v>
      </c>
      <c r="O402" s="108">
        <f t="shared" si="13"/>
        <v>69.171929824561403</v>
      </c>
    </row>
    <row r="403" spans="1:15" x14ac:dyDescent="0.2">
      <c r="A403" s="29" t="s">
        <v>550</v>
      </c>
      <c r="B403" s="9"/>
      <c r="C403" s="9" t="s">
        <v>766</v>
      </c>
      <c r="D403" s="107">
        <v>114000</v>
      </c>
      <c r="E403" s="107">
        <v>0</v>
      </c>
      <c r="F403" s="107">
        <v>114000</v>
      </c>
      <c r="G403" s="107">
        <v>0</v>
      </c>
      <c r="H403" s="107">
        <v>0</v>
      </c>
      <c r="I403" s="107">
        <v>78856</v>
      </c>
      <c r="J403" s="107">
        <v>0</v>
      </c>
      <c r="K403" s="107">
        <v>78856</v>
      </c>
      <c r="L403" s="107">
        <v>0</v>
      </c>
      <c r="M403" s="107">
        <v>0</v>
      </c>
      <c r="N403" s="108">
        <f t="shared" si="12"/>
        <v>69.171929824561403</v>
      </c>
      <c r="O403" s="108">
        <f t="shared" si="13"/>
        <v>69.171929824561403</v>
      </c>
    </row>
    <row r="404" spans="1:15" x14ac:dyDescent="0.2">
      <c r="A404" s="29" t="s">
        <v>605</v>
      </c>
      <c r="B404" s="9"/>
      <c r="C404" s="9" t="s">
        <v>766</v>
      </c>
      <c r="D404" s="107">
        <v>114000</v>
      </c>
      <c r="E404" s="107">
        <v>0</v>
      </c>
      <c r="F404" s="107">
        <v>114000</v>
      </c>
      <c r="G404" s="107">
        <v>0</v>
      </c>
      <c r="H404" s="107">
        <v>0</v>
      </c>
      <c r="I404" s="107">
        <v>78856</v>
      </c>
      <c r="J404" s="107">
        <v>0</v>
      </c>
      <c r="K404" s="107">
        <v>78856</v>
      </c>
      <c r="L404" s="107">
        <v>0</v>
      </c>
      <c r="M404" s="107">
        <v>0</v>
      </c>
      <c r="N404" s="108">
        <f t="shared" si="12"/>
        <v>69.171929824561403</v>
      </c>
      <c r="O404" s="108">
        <f t="shared" si="13"/>
        <v>69.171929824561403</v>
      </c>
    </row>
    <row r="405" spans="1:15" x14ac:dyDescent="0.2">
      <c r="A405" s="29" t="s">
        <v>714</v>
      </c>
      <c r="B405" s="9"/>
      <c r="C405" s="9" t="s">
        <v>766</v>
      </c>
      <c r="D405" s="107">
        <v>114000</v>
      </c>
      <c r="E405" s="107">
        <v>0</v>
      </c>
      <c r="F405" s="107">
        <v>114000</v>
      </c>
      <c r="G405" s="107">
        <v>0</v>
      </c>
      <c r="H405" s="107">
        <v>0</v>
      </c>
      <c r="I405" s="107">
        <v>78856</v>
      </c>
      <c r="J405" s="107">
        <v>0</v>
      </c>
      <c r="K405" s="107">
        <v>78856</v>
      </c>
      <c r="L405" s="107">
        <v>0</v>
      </c>
      <c r="M405" s="107">
        <v>0</v>
      </c>
      <c r="N405" s="108">
        <f t="shared" si="12"/>
        <v>69.171929824561403</v>
      </c>
      <c r="O405" s="108">
        <f t="shared" si="13"/>
        <v>69.171929824561403</v>
      </c>
    </row>
    <row r="406" spans="1:15" ht="38.25" x14ac:dyDescent="0.2">
      <c r="A406" s="28" t="s">
        <v>767</v>
      </c>
      <c r="B406" s="7"/>
      <c r="C406" s="7" t="s">
        <v>768</v>
      </c>
      <c r="D406" s="105">
        <v>1114400</v>
      </c>
      <c r="E406" s="105">
        <v>0</v>
      </c>
      <c r="F406" s="105">
        <v>1053200</v>
      </c>
      <c r="G406" s="105">
        <v>0</v>
      </c>
      <c r="H406" s="105">
        <v>61200</v>
      </c>
      <c r="I406" s="105">
        <v>966679.61</v>
      </c>
      <c r="J406" s="105">
        <v>0</v>
      </c>
      <c r="K406" s="105">
        <v>913129.61</v>
      </c>
      <c r="L406" s="105">
        <v>0</v>
      </c>
      <c r="M406" s="105">
        <v>53550</v>
      </c>
      <c r="N406" s="106">
        <f t="shared" si="12"/>
        <v>86.744401471643926</v>
      </c>
      <c r="O406" s="106">
        <f t="shared" si="13"/>
        <v>86.700494682871238</v>
      </c>
    </row>
    <row r="407" spans="1:15" ht="38.25" x14ac:dyDescent="0.2">
      <c r="A407" s="29" t="s">
        <v>564</v>
      </c>
      <c r="B407" s="9"/>
      <c r="C407" s="9" t="s">
        <v>769</v>
      </c>
      <c r="D407" s="107">
        <v>1114400</v>
      </c>
      <c r="E407" s="107">
        <v>0</v>
      </c>
      <c r="F407" s="107">
        <v>1053200</v>
      </c>
      <c r="G407" s="107">
        <v>0</v>
      </c>
      <c r="H407" s="107">
        <v>61200</v>
      </c>
      <c r="I407" s="107">
        <v>966679.61</v>
      </c>
      <c r="J407" s="107">
        <v>0</v>
      </c>
      <c r="K407" s="107">
        <v>913129.61</v>
      </c>
      <c r="L407" s="107">
        <v>0</v>
      </c>
      <c r="M407" s="107">
        <v>53550</v>
      </c>
      <c r="N407" s="108">
        <f t="shared" si="12"/>
        <v>86.744401471643926</v>
      </c>
      <c r="O407" s="108">
        <f t="shared" si="13"/>
        <v>86.700494682871238</v>
      </c>
    </row>
    <row r="408" spans="1:15" ht="51" x14ac:dyDescent="0.2">
      <c r="A408" s="29" t="s">
        <v>566</v>
      </c>
      <c r="B408" s="9"/>
      <c r="C408" s="9" t="s">
        <v>770</v>
      </c>
      <c r="D408" s="107">
        <v>1114400</v>
      </c>
      <c r="E408" s="107">
        <v>0</v>
      </c>
      <c r="F408" s="107">
        <v>1053200</v>
      </c>
      <c r="G408" s="107">
        <v>0</v>
      </c>
      <c r="H408" s="107">
        <v>61200</v>
      </c>
      <c r="I408" s="107">
        <v>966679.61</v>
      </c>
      <c r="J408" s="107">
        <v>0</v>
      </c>
      <c r="K408" s="107">
        <v>913129.61</v>
      </c>
      <c r="L408" s="107">
        <v>0</v>
      </c>
      <c r="M408" s="107">
        <v>53550</v>
      </c>
      <c r="N408" s="108">
        <f t="shared" si="12"/>
        <v>86.744401471643926</v>
      </c>
      <c r="O408" s="108">
        <f t="shared" si="13"/>
        <v>86.700494682871238</v>
      </c>
    </row>
    <row r="409" spans="1:15" ht="25.5" x14ac:dyDescent="0.2">
      <c r="A409" s="29" t="s">
        <v>571</v>
      </c>
      <c r="B409" s="9"/>
      <c r="C409" s="9" t="s">
        <v>771</v>
      </c>
      <c r="D409" s="107">
        <v>1114400</v>
      </c>
      <c r="E409" s="107">
        <v>0</v>
      </c>
      <c r="F409" s="107">
        <v>1053200</v>
      </c>
      <c r="G409" s="107">
        <v>0</v>
      </c>
      <c r="H409" s="107">
        <v>61200</v>
      </c>
      <c r="I409" s="107">
        <v>966679.61</v>
      </c>
      <c r="J409" s="107">
        <v>0</v>
      </c>
      <c r="K409" s="107">
        <v>913129.61</v>
      </c>
      <c r="L409" s="107">
        <v>0</v>
      </c>
      <c r="M409" s="107">
        <v>53550</v>
      </c>
      <c r="N409" s="108">
        <f t="shared" si="12"/>
        <v>86.744401471643926</v>
      </c>
      <c r="O409" s="108">
        <f t="shared" si="13"/>
        <v>86.700494682871238</v>
      </c>
    </row>
    <row r="410" spans="1:15" x14ac:dyDescent="0.2">
      <c r="A410" s="29" t="s">
        <v>550</v>
      </c>
      <c r="B410" s="9"/>
      <c r="C410" s="9" t="s">
        <v>771</v>
      </c>
      <c r="D410" s="107">
        <v>817800</v>
      </c>
      <c r="E410" s="107">
        <v>0</v>
      </c>
      <c r="F410" s="107">
        <v>756600</v>
      </c>
      <c r="G410" s="107">
        <v>0</v>
      </c>
      <c r="H410" s="107">
        <v>61200</v>
      </c>
      <c r="I410" s="107">
        <v>672958.4</v>
      </c>
      <c r="J410" s="107">
        <v>0</v>
      </c>
      <c r="K410" s="107">
        <v>619408.4</v>
      </c>
      <c r="L410" s="107">
        <v>0</v>
      </c>
      <c r="M410" s="107">
        <v>53550</v>
      </c>
      <c r="N410" s="108">
        <f t="shared" si="12"/>
        <v>82.288872584984105</v>
      </c>
      <c r="O410" s="108">
        <f t="shared" si="13"/>
        <v>81.867353951890038</v>
      </c>
    </row>
    <row r="411" spans="1:15" x14ac:dyDescent="0.2">
      <c r="A411" s="29" t="s">
        <v>562</v>
      </c>
      <c r="B411" s="9"/>
      <c r="C411" s="9" t="s">
        <v>771</v>
      </c>
      <c r="D411" s="107">
        <v>817800</v>
      </c>
      <c r="E411" s="107">
        <v>0</v>
      </c>
      <c r="F411" s="107">
        <v>756600</v>
      </c>
      <c r="G411" s="107">
        <v>0</v>
      </c>
      <c r="H411" s="107">
        <v>61200</v>
      </c>
      <c r="I411" s="107">
        <v>672958.4</v>
      </c>
      <c r="J411" s="107">
        <v>0</v>
      </c>
      <c r="K411" s="107">
        <v>619408.4</v>
      </c>
      <c r="L411" s="107">
        <v>0</v>
      </c>
      <c r="M411" s="107">
        <v>53550</v>
      </c>
      <c r="N411" s="108">
        <f t="shared" si="12"/>
        <v>82.288872584984105</v>
      </c>
      <c r="O411" s="108">
        <f t="shared" si="13"/>
        <v>81.867353951890038</v>
      </c>
    </row>
    <row r="412" spans="1:15" ht="25.5" x14ac:dyDescent="0.2">
      <c r="A412" s="29" t="s">
        <v>573</v>
      </c>
      <c r="B412" s="9"/>
      <c r="C412" s="9" t="s">
        <v>771</v>
      </c>
      <c r="D412" s="107">
        <v>168000</v>
      </c>
      <c r="E412" s="107">
        <v>0</v>
      </c>
      <c r="F412" s="107">
        <v>168000</v>
      </c>
      <c r="G412" s="107">
        <v>0</v>
      </c>
      <c r="H412" s="107">
        <v>0</v>
      </c>
      <c r="I412" s="107">
        <v>122000</v>
      </c>
      <c r="J412" s="107">
        <v>0</v>
      </c>
      <c r="K412" s="107">
        <v>122000</v>
      </c>
      <c r="L412" s="107">
        <v>0</v>
      </c>
      <c r="M412" s="107">
        <v>0</v>
      </c>
      <c r="N412" s="108">
        <f t="shared" si="12"/>
        <v>72.61904761904762</v>
      </c>
      <c r="O412" s="108">
        <f t="shared" si="13"/>
        <v>72.61904761904762</v>
      </c>
    </row>
    <row r="413" spans="1:15" x14ac:dyDescent="0.2">
      <c r="A413" s="29" t="s">
        <v>563</v>
      </c>
      <c r="B413" s="9"/>
      <c r="C413" s="9" t="s">
        <v>771</v>
      </c>
      <c r="D413" s="107">
        <v>649800</v>
      </c>
      <c r="E413" s="107">
        <v>0</v>
      </c>
      <c r="F413" s="107">
        <v>588600</v>
      </c>
      <c r="G413" s="107">
        <v>0</v>
      </c>
      <c r="H413" s="107">
        <v>61200</v>
      </c>
      <c r="I413" s="107">
        <v>550958.4</v>
      </c>
      <c r="J413" s="107">
        <v>0</v>
      </c>
      <c r="K413" s="107">
        <v>497408.4</v>
      </c>
      <c r="L413" s="107">
        <v>0</v>
      </c>
      <c r="M413" s="107">
        <v>53550</v>
      </c>
      <c r="N413" s="108">
        <f t="shared" si="12"/>
        <v>84.788919667590037</v>
      </c>
      <c r="O413" s="108">
        <f t="shared" si="13"/>
        <v>84.507033639143742</v>
      </c>
    </row>
    <row r="414" spans="1:15" ht="25.5" x14ac:dyDescent="0.2">
      <c r="A414" s="29" t="s">
        <v>574</v>
      </c>
      <c r="B414" s="9"/>
      <c r="C414" s="9" t="s">
        <v>771</v>
      </c>
      <c r="D414" s="107">
        <v>296600</v>
      </c>
      <c r="E414" s="107">
        <v>0</v>
      </c>
      <c r="F414" s="107">
        <v>296600</v>
      </c>
      <c r="G414" s="107">
        <v>0</v>
      </c>
      <c r="H414" s="107">
        <v>0</v>
      </c>
      <c r="I414" s="107">
        <v>293721.21000000002</v>
      </c>
      <c r="J414" s="107">
        <v>0</v>
      </c>
      <c r="K414" s="107">
        <v>293721.21000000002</v>
      </c>
      <c r="L414" s="107">
        <v>0</v>
      </c>
      <c r="M414" s="107">
        <v>0</v>
      </c>
      <c r="N414" s="108">
        <f t="shared" si="12"/>
        <v>99.029403236682413</v>
      </c>
      <c r="O414" s="108">
        <f t="shared" si="13"/>
        <v>99.029403236682413</v>
      </c>
    </row>
    <row r="415" spans="1:15" ht="25.5" x14ac:dyDescent="0.2">
      <c r="A415" s="29" t="s">
        <v>592</v>
      </c>
      <c r="B415" s="9"/>
      <c r="C415" s="9" t="s">
        <v>771</v>
      </c>
      <c r="D415" s="107">
        <v>151600</v>
      </c>
      <c r="E415" s="107">
        <v>0</v>
      </c>
      <c r="F415" s="107">
        <v>151600</v>
      </c>
      <c r="G415" s="107">
        <v>0</v>
      </c>
      <c r="H415" s="107">
        <v>0</v>
      </c>
      <c r="I415" s="107">
        <v>151600</v>
      </c>
      <c r="J415" s="107">
        <v>0</v>
      </c>
      <c r="K415" s="107">
        <v>151600</v>
      </c>
      <c r="L415" s="107">
        <v>0</v>
      </c>
      <c r="M415" s="107">
        <v>0</v>
      </c>
      <c r="N415" s="108">
        <f t="shared" si="12"/>
        <v>100</v>
      </c>
      <c r="O415" s="108">
        <f t="shared" si="13"/>
        <v>100</v>
      </c>
    </row>
    <row r="416" spans="1:15" ht="25.5" x14ac:dyDescent="0.2">
      <c r="A416" s="29" t="s">
        <v>575</v>
      </c>
      <c r="B416" s="9"/>
      <c r="C416" s="9" t="s">
        <v>771</v>
      </c>
      <c r="D416" s="107">
        <v>145000</v>
      </c>
      <c r="E416" s="107">
        <v>0</v>
      </c>
      <c r="F416" s="107">
        <v>145000</v>
      </c>
      <c r="G416" s="107">
        <v>0</v>
      </c>
      <c r="H416" s="107">
        <v>0</v>
      </c>
      <c r="I416" s="107">
        <v>142121.21</v>
      </c>
      <c r="J416" s="107">
        <v>0</v>
      </c>
      <c r="K416" s="107">
        <v>142121.21</v>
      </c>
      <c r="L416" s="107">
        <v>0</v>
      </c>
      <c r="M416" s="107">
        <v>0</v>
      </c>
      <c r="N416" s="108">
        <f t="shared" si="12"/>
        <v>98.014627586206899</v>
      </c>
      <c r="O416" s="108">
        <f t="shared" si="13"/>
        <v>98.014627586206899</v>
      </c>
    </row>
    <row r="417" spans="1:15" ht="25.5" x14ac:dyDescent="0.2">
      <c r="A417" s="29" t="s">
        <v>576</v>
      </c>
      <c r="B417" s="9"/>
      <c r="C417" s="9" t="s">
        <v>771</v>
      </c>
      <c r="D417" s="107">
        <v>46145.21</v>
      </c>
      <c r="E417" s="107">
        <v>0</v>
      </c>
      <c r="F417" s="107">
        <v>46145.21</v>
      </c>
      <c r="G417" s="107">
        <v>0</v>
      </c>
      <c r="H417" s="107">
        <v>0</v>
      </c>
      <c r="I417" s="107">
        <v>46145.21</v>
      </c>
      <c r="J417" s="107">
        <v>0</v>
      </c>
      <c r="K417" s="107">
        <v>46145.21</v>
      </c>
      <c r="L417" s="107">
        <v>0</v>
      </c>
      <c r="M417" s="107">
        <v>0</v>
      </c>
      <c r="N417" s="108">
        <f t="shared" si="12"/>
        <v>100</v>
      </c>
      <c r="O417" s="108">
        <f t="shared" si="13"/>
        <v>100</v>
      </c>
    </row>
    <row r="418" spans="1:15" ht="38.25" x14ac:dyDescent="0.2">
      <c r="A418" s="29" t="s">
        <v>593</v>
      </c>
      <c r="B418" s="9"/>
      <c r="C418" s="9" t="s">
        <v>771</v>
      </c>
      <c r="D418" s="107">
        <v>98854.79</v>
      </c>
      <c r="E418" s="107">
        <v>0</v>
      </c>
      <c r="F418" s="107">
        <v>98854.79</v>
      </c>
      <c r="G418" s="107">
        <v>0</v>
      </c>
      <c r="H418" s="107">
        <v>0</v>
      </c>
      <c r="I418" s="107">
        <v>95976</v>
      </c>
      <c r="J418" s="107">
        <v>0</v>
      </c>
      <c r="K418" s="107">
        <v>95976</v>
      </c>
      <c r="L418" s="107">
        <v>0</v>
      </c>
      <c r="M418" s="107">
        <v>0</v>
      </c>
      <c r="N418" s="108">
        <f t="shared" si="12"/>
        <v>97.08785988013328</v>
      </c>
      <c r="O418" s="108">
        <f t="shared" si="13"/>
        <v>97.08785988013328</v>
      </c>
    </row>
    <row r="419" spans="1:15" x14ac:dyDescent="0.2">
      <c r="A419" s="28" t="s">
        <v>772</v>
      </c>
      <c r="B419" s="7"/>
      <c r="C419" s="7" t="s">
        <v>773</v>
      </c>
      <c r="D419" s="105">
        <v>362512675.91000003</v>
      </c>
      <c r="E419" s="105">
        <v>53702054.340000004</v>
      </c>
      <c r="F419" s="105">
        <v>327417987.63</v>
      </c>
      <c r="G419" s="105">
        <v>54788688.090000004</v>
      </c>
      <c r="H419" s="105">
        <v>34008054.530000001</v>
      </c>
      <c r="I419" s="105">
        <v>240301205.88</v>
      </c>
      <c r="J419" s="105">
        <v>53674420.340000004</v>
      </c>
      <c r="K419" s="105">
        <v>220700697.25999999</v>
      </c>
      <c r="L419" s="105">
        <v>53928299.090000004</v>
      </c>
      <c r="M419" s="105">
        <v>19346629.870000001</v>
      </c>
      <c r="N419" s="106">
        <f t="shared" si="12"/>
        <v>66.287669879896526</v>
      </c>
      <c r="O419" s="106">
        <f t="shared" si="13"/>
        <v>67.406405755997639</v>
      </c>
    </row>
    <row r="420" spans="1:15" x14ac:dyDescent="0.2">
      <c r="A420" s="28" t="s">
        <v>774</v>
      </c>
      <c r="B420" s="7"/>
      <c r="C420" s="7" t="s">
        <v>775</v>
      </c>
      <c r="D420" s="105">
        <v>6658000</v>
      </c>
      <c r="E420" s="105">
        <v>0</v>
      </c>
      <c r="F420" s="105">
        <v>6658000</v>
      </c>
      <c r="G420" s="105">
        <v>0</v>
      </c>
      <c r="H420" s="105">
        <v>0</v>
      </c>
      <c r="I420" s="105">
        <v>5435349.9100000001</v>
      </c>
      <c r="J420" s="105">
        <v>0</v>
      </c>
      <c r="K420" s="105">
        <v>5435349.9100000001</v>
      </c>
      <c r="L420" s="105">
        <v>0</v>
      </c>
      <c r="M420" s="105">
        <v>0</v>
      </c>
      <c r="N420" s="106">
        <f t="shared" si="12"/>
        <v>81.636375938720334</v>
      </c>
      <c r="O420" s="106">
        <f t="shared" si="13"/>
        <v>81.636375938720334</v>
      </c>
    </row>
    <row r="421" spans="1:15" ht="38.25" x14ac:dyDescent="0.2">
      <c r="A421" s="29" t="s">
        <v>564</v>
      </c>
      <c r="B421" s="9"/>
      <c r="C421" s="9" t="s">
        <v>776</v>
      </c>
      <c r="D421" s="107">
        <v>6558000</v>
      </c>
      <c r="E421" s="107">
        <v>0</v>
      </c>
      <c r="F421" s="107">
        <v>6558000</v>
      </c>
      <c r="G421" s="107">
        <v>0</v>
      </c>
      <c r="H421" s="107">
        <v>0</v>
      </c>
      <c r="I421" s="107">
        <v>5435349.9100000001</v>
      </c>
      <c r="J421" s="107">
        <v>0</v>
      </c>
      <c r="K421" s="107">
        <v>5435349.9100000001</v>
      </c>
      <c r="L421" s="107">
        <v>0</v>
      </c>
      <c r="M421" s="107">
        <v>0</v>
      </c>
      <c r="N421" s="108">
        <f t="shared" si="12"/>
        <v>82.881212412320835</v>
      </c>
      <c r="O421" s="108">
        <f t="shared" si="13"/>
        <v>82.881212412320835</v>
      </c>
    </row>
    <row r="422" spans="1:15" ht="51" x14ac:dyDescent="0.2">
      <c r="A422" s="29" t="s">
        <v>566</v>
      </c>
      <c r="B422" s="9"/>
      <c r="C422" s="9" t="s">
        <v>777</v>
      </c>
      <c r="D422" s="107">
        <v>6558000</v>
      </c>
      <c r="E422" s="107">
        <v>0</v>
      </c>
      <c r="F422" s="107">
        <v>6558000</v>
      </c>
      <c r="G422" s="107">
        <v>0</v>
      </c>
      <c r="H422" s="107">
        <v>0</v>
      </c>
      <c r="I422" s="107">
        <v>5435349.9100000001</v>
      </c>
      <c r="J422" s="107">
        <v>0</v>
      </c>
      <c r="K422" s="107">
        <v>5435349.9100000001</v>
      </c>
      <c r="L422" s="107">
        <v>0</v>
      </c>
      <c r="M422" s="107">
        <v>0</v>
      </c>
      <c r="N422" s="108">
        <f t="shared" si="12"/>
        <v>82.881212412320835</v>
      </c>
      <c r="O422" s="108">
        <f t="shared" si="13"/>
        <v>82.881212412320835</v>
      </c>
    </row>
    <row r="423" spans="1:15" ht="25.5" x14ac:dyDescent="0.2">
      <c r="A423" s="29" t="s">
        <v>571</v>
      </c>
      <c r="B423" s="9"/>
      <c r="C423" s="9" t="s">
        <v>778</v>
      </c>
      <c r="D423" s="107">
        <v>6558000</v>
      </c>
      <c r="E423" s="107">
        <v>0</v>
      </c>
      <c r="F423" s="107">
        <v>6558000</v>
      </c>
      <c r="G423" s="107">
        <v>0</v>
      </c>
      <c r="H423" s="107">
        <v>0</v>
      </c>
      <c r="I423" s="107">
        <v>5435349.9100000001</v>
      </c>
      <c r="J423" s="107">
        <v>0</v>
      </c>
      <c r="K423" s="107">
        <v>5435349.9100000001</v>
      </c>
      <c r="L423" s="107">
        <v>0</v>
      </c>
      <c r="M423" s="107">
        <v>0</v>
      </c>
      <c r="N423" s="108">
        <f t="shared" si="12"/>
        <v>82.881212412320835</v>
      </c>
      <c r="O423" s="108">
        <f t="shared" si="13"/>
        <v>82.881212412320835</v>
      </c>
    </row>
    <row r="424" spans="1:15" x14ac:dyDescent="0.2">
      <c r="A424" s="29" t="s">
        <v>550</v>
      </c>
      <c r="B424" s="9"/>
      <c r="C424" s="9" t="s">
        <v>778</v>
      </c>
      <c r="D424" s="107">
        <v>6458000</v>
      </c>
      <c r="E424" s="107">
        <v>0</v>
      </c>
      <c r="F424" s="107">
        <v>6458000</v>
      </c>
      <c r="G424" s="107">
        <v>0</v>
      </c>
      <c r="H424" s="107">
        <v>0</v>
      </c>
      <c r="I424" s="107">
        <v>5335349.91</v>
      </c>
      <c r="J424" s="107">
        <v>0</v>
      </c>
      <c r="K424" s="107">
        <v>5335349.91</v>
      </c>
      <c r="L424" s="107">
        <v>0</v>
      </c>
      <c r="M424" s="107">
        <v>0</v>
      </c>
      <c r="N424" s="108">
        <f t="shared" si="12"/>
        <v>82.616133632703622</v>
      </c>
      <c r="O424" s="108">
        <f t="shared" si="13"/>
        <v>82.616133632703622</v>
      </c>
    </row>
    <row r="425" spans="1:15" x14ac:dyDescent="0.2">
      <c r="A425" s="29" t="s">
        <v>562</v>
      </c>
      <c r="B425" s="9"/>
      <c r="C425" s="9" t="s">
        <v>778</v>
      </c>
      <c r="D425" s="107">
        <v>6458000</v>
      </c>
      <c r="E425" s="107">
        <v>0</v>
      </c>
      <c r="F425" s="107">
        <v>6458000</v>
      </c>
      <c r="G425" s="107">
        <v>0</v>
      </c>
      <c r="H425" s="107">
        <v>0</v>
      </c>
      <c r="I425" s="107">
        <v>5335349.91</v>
      </c>
      <c r="J425" s="107">
        <v>0</v>
      </c>
      <c r="K425" s="107">
        <v>5335349.91</v>
      </c>
      <c r="L425" s="107">
        <v>0</v>
      </c>
      <c r="M425" s="107">
        <v>0</v>
      </c>
      <c r="N425" s="108">
        <f t="shared" si="12"/>
        <v>82.616133632703622</v>
      </c>
      <c r="O425" s="108">
        <f t="shared" si="13"/>
        <v>82.616133632703622</v>
      </c>
    </row>
    <row r="426" spans="1:15" x14ac:dyDescent="0.2">
      <c r="A426" s="29" t="s">
        <v>563</v>
      </c>
      <c r="B426" s="9"/>
      <c r="C426" s="9" t="s">
        <v>778</v>
      </c>
      <c r="D426" s="107">
        <v>6458000</v>
      </c>
      <c r="E426" s="107">
        <v>0</v>
      </c>
      <c r="F426" s="107">
        <v>6458000</v>
      </c>
      <c r="G426" s="107">
        <v>0</v>
      </c>
      <c r="H426" s="107">
        <v>0</v>
      </c>
      <c r="I426" s="107">
        <v>5335349.91</v>
      </c>
      <c r="J426" s="107">
        <v>0</v>
      </c>
      <c r="K426" s="107">
        <v>5335349.91</v>
      </c>
      <c r="L426" s="107">
        <v>0</v>
      </c>
      <c r="M426" s="107">
        <v>0</v>
      </c>
      <c r="N426" s="108">
        <f t="shared" si="12"/>
        <v>82.616133632703622</v>
      </c>
      <c r="O426" s="108">
        <f t="shared" si="13"/>
        <v>82.616133632703622</v>
      </c>
    </row>
    <row r="427" spans="1:15" ht="25.5" x14ac:dyDescent="0.2">
      <c r="A427" s="29" t="s">
        <v>574</v>
      </c>
      <c r="B427" s="9"/>
      <c r="C427" s="9" t="s">
        <v>778</v>
      </c>
      <c r="D427" s="107">
        <v>100000</v>
      </c>
      <c r="E427" s="107">
        <v>0</v>
      </c>
      <c r="F427" s="107">
        <v>100000</v>
      </c>
      <c r="G427" s="107">
        <v>0</v>
      </c>
      <c r="H427" s="107">
        <v>0</v>
      </c>
      <c r="I427" s="107">
        <v>100000</v>
      </c>
      <c r="J427" s="107">
        <v>0</v>
      </c>
      <c r="K427" s="107">
        <v>100000</v>
      </c>
      <c r="L427" s="107">
        <v>0</v>
      </c>
      <c r="M427" s="107">
        <v>0</v>
      </c>
      <c r="N427" s="108">
        <f t="shared" si="12"/>
        <v>100</v>
      </c>
      <c r="O427" s="108">
        <f t="shared" si="13"/>
        <v>100</v>
      </c>
    </row>
    <row r="428" spans="1:15" ht="25.5" x14ac:dyDescent="0.2">
      <c r="A428" s="29" t="s">
        <v>592</v>
      </c>
      <c r="B428" s="9"/>
      <c r="C428" s="9" t="s">
        <v>778</v>
      </c>
      <c r="D428" s="107">
        <v>100000</v>
      </c>
      <c r="E428" s="107">
        <v>0</v>
      </c>
      <c r="F428" s="107">
        <v>100000</v>
      </c>
      <c r="G428" s="107">
        <v>0</v>
      </c>
      <c r="H428" s="107">
        <v>0</v>
      </c>
      <c r="I428" s="107">
        <v>100000</v>
      </c>
      <c r="J428" s="107">
        <v>0</v>
      </c>
      <c r="K428" s="107">
        <v>100000</v>
      </c>
      <c r="L428" s="107">
        <v>0</v>
      </c>
      <c r="M428" s="107">
        <v>0</v>
      </c>
      <c r="N428" s="108">
        <f t="shared" si="12"/>
        <v>100</v>
      </c>
      <c r="O428" s="108">
        <f t="shared" si="13"/>
        <v>100</v>
      </c>
    </row>
    <row r="429" spans="1:15" ht="51" x14ac:dyDescent="0.2">
      <c r="A429" s="29" t="s">
        <v>692</v>
      </c>
      <c r="B429" s="9"/>
      <c r="C429" s="9" t="s">
        <v>779</v>
      </c>
      <c r="D429" s="107">
        <v>100000</v>
      </c>
      <c r="E429" s="107">
        <v>0</v>
      </c>
      <c r="F429" s="107">
        <v>100000</v>
      </c>
      <c r="G429" s="107">
        <v>0</v>
      </c>
      <c r="H429" s="107">
        <v>0</v>
      </c>
      <c r="I429" s="107">
        <v>0</v>
      </c>
      <c r="J429" s="107">
        <v>0</v>
      </c>
      <c r="K429" s="107">
        <v>0</v>
      </c>
      <c r="L429" s="107">
        <v>0</v>
      </c>
      <c r="M429" s="107">
        <v>0</v>
      </c>
      <c r="N429" s="108">
        <f t="shared" si="12"/>
        <v>0</v>
      </c>
      <c r="O429" s="108">
        <f t="shared" si="13"/>
        <v>0</v>
      </c>
    </row>
    <row r="430" spans="1:15" ht="25.5" x14ac:dyDescent="0.2">
      <c r="A430" s="29" t="s">
        <v>780</v>
      </c>
      <c r="B430" s="9"/>
      <c r="C430" s="9" t="s">
        <v>781</v>
      </c>
      <c r="D430" s="107">
        <v>100000</v>
      </c>
      <c r="E430" s="107">
        <v>0</v>
      </c>
      <c r="F430" s="107">
        <v>100000</v>
      </c>
      <c r="G430" s="107">
        <v>0</v>
      </c>
      <c r="H430" s="107">
        <v>0</v>
      </c>
      <c r="I430" s="107">
        <v>0</v>
      </c>
      <c r="J430" s="107">
        <v>0</v>
      </c>
      <c r="K430" s="107">
        <v>0</v>
      </c>
      <c r="L430" s="107">
        <v>0</v>
      </c>
      <c r="M430" s="107">
        <v>0</v>
      </c>
      <c r="N430" s="108">
        <f t="shared" si="12"/>
        <v>0</v>
      </c>
      <c r="O430" s="108">
        <f t="shared" si="13"/>
        <v>0</v>
      </c>
    </row>
    <row r="431" spans="1:15" ht="25.5" x14ac:dyDescent="0.2">
      <c r="A431" s="29" t="s">
        <v>782</v>
      </c>
      <c r="B431" s="9"/>
      <c r="C431" s="9" t="s">
        <v>783</v>
      </c>
      <c r="D431" s="107">
        <v>100000</v>
      </c>
      <c r="E431" s="107">
        <v>0</v>
      </c>
      <c r="F431" s="107">
        <v>100000</v>
      </c>
      <c r="G431" s="107">
        <v>0</v>
      </c>
      <c r="H431" s="107">
        <v>0</v>
      </c>
      <c r="I431" s="107">
        <v>0</v>
      </c>
      <c r="J431" s="107">
        <v>0</v>
      </c>
      <c r="K431" s="107">
        <v>0</v>
      </c>
      <c r="L431" s="107">
        <v>0</v>
      </c>
      <c r="M431" s="107">
        <v>0</v>
      </c>
      <c r="N431" s="108">
        <f t="shared" si="12"/>
        <v>0</v>
      </c>
      <c r="O431" s="108">
        <f t="shared" si="13"/>
        <v>0</v>
      </c>
    </row>
    <row r="432" spans="1:15" x14ac:dyDescent="0.2">
      <c r="A432" s="29" t="s">
        <v>550</v>
      </c>
      <c r="B432" s="9"/>
      <c r="C432" s="9" t="s">
        <v>783</v>
      </c>
      <c r="D432" s="107">
        <v>100000</v>
      </c>
      <c r="E432" s="107">
        <v>0</v>
      </c>
      <c r="F432" s="107">
        <v>100000</v>
      </c>
      <c r="G432" s="107">
        <v>0</v>
      </c>
      <c r="H432" s="107">
        <v>0</v>
      </c>
      <c r="I432" s="107">
        <v>0</v>
      </c>
      <c r="J432" s="107">
        <v>0</v>
      </c>
      <c r="K432" s="107">
        <v>0</v>
      </c>
      <c r="L432" s="107">
        <v>0</v>
      </c>
      <c r="M432" s="107">
        <v>0</v>
      </c>
      <c r="N432" s="108">
        <f t="shared" si="12"/>
        <v>0</v>
      </c>
      <c r="O432" s="108">
        <f t="shared" si="13"/>
        <v>0</v>
      </c>
    </row>
    <row r="433" spans="1:15" ht="25.5" x14ac:dyDescent="0.2">
      <c r="A433" s="29" t="s">
        <v>698</v>
      </c>
      <c r="B433" s="9"/>
      <c r="C433" s="9" t="s">
        <v>783</v>
      </c>
      <c r="D433" s="107">
        <v>100000</v>
      </c>
      <c r="E433" s="107">
        <v>0</v>
      </c>
      <c r="F433" s="107">
        <v>100000</v>
      </c>
      <c r="G433" s="107">
        <v>0</v>
      </c>
      <c r="H433" s="107">
        <v>0</v>
      </c>
      <c r="I433" s="107">
        <v>0</v>
      </c>
      <c r="J433" s="107">
        <v>0</v>
      </c>
      <c r="K433" s="107">
        <v>0</v>
      </c>
      <c r="L433" s="107">
        <v>0</v>
      </c>
      <c r="M433" s="107">
        <v>0</v>
      </c>
      <c r="N433" s="108">
        <f t="shared" si="12"/>
        <v>0</v>
      </c>
      <c r="O433" s="108">
        <f t="shared" si="13"/>
        <v>0</v>
      </c>
    </row>
    <row r="434" spans="1:15" ht="51" x14ac:dyDescent="0.2">
      <c r="A434" s="29" t="s">
        <v>784</v>
      </c>
      <c r="B434" s="9"/>
      <c r="C434" s="9" t="s">
        <v>783</v>
      </c>
      <c r="D434" s="107">
        <v>100000</v>
      </c>
      <c r="E434" s="107">
        <v>0</v>
      </c>
      <c r="F434" s="107">
        <v>100000</v>
      </c>
      <c r="G434" s="107">
        <v>0</v>
      </c>
      <c r="H434" s="107">
        <v>0</v>
      </c>
      <c r="I434" s="107">
        <v>0</v>
      </c>
      <c r="J434" s="107">
        <v>0</v>
      </c>
      <c r="K434" s="107">
        <v>0</v>
      </c>
      <c r="L434" s="107">
        <v>0</v>
      </c>
      <c r="M434" s="107">
        <v>0</v>
      </c>
      <c r="N434" s="108">
        <f t="shared" si="12"/>
        <v>0</v>
      </c>
      <c r="O434" s="108">
        <f t="shared" si="13"/>
        <v>0</v>
      </c>
    </row>
    <row r="435" spans="1:15" ht="25.5" x14ac:dyDescent="0.2">
      <c r="A435" s="28" t="s">
        <v>785</v>
      </c>
      <c r="B435" s="7"/>
      <c r="C435" s="7" t="s">
        <v>786</v>
      </c>
      <c r="D435" s="105">
        <v>67148374.969999999</v>
      </c>
      <c r="E435" s="105">
        <v>410100</v>
      </c>
      <c r="F435" s="105">
        <v>65973141.57</v>
      </c>
      <c r="G435" s="105">
        <v>1148030</v>
      </c>
      <c r="H435" s="105">
        <v>437303.4</v>
      </c>
      <c r="I435" s="105">
        <v>46702852.759999998</v>
      </c>
      <c r="J435" s="105">
        <v>382466</v>
      </c>
      <c r="K435" s="105">
        <v>46421925.859999999</v>
      </c>
      <c r="L435" s="105">
        <v>462646</v>
      </c>
      <c r="M435" s="105">
        <v>200746.9</v>
      </c>
      <c r="N435" s="106">
        <f t="shared" si="12"/>
        <v>69.551724492015651</v>
      </c>
      <c r="O435" s="106">
        <f t="shared" si="13"/>
        <v>70.364886005533904</v>
      </c>
    </row>
    <row r="436" spans="1:15" ht="102" x14ac:dyDescent="0.2">
      <c r="A436" s="29" t="s">
        <v>544</v>
      </c>
      <c r="B436" s="9"/>
      <c r="C436" s="9" t="s">
        <v>787</v>
      </c>
      <c r="D436" s="107">
        <v>69800</v>
      </c>
      <c r="E436" s="107">
        <v>0</v>
      </c>
      <c r="F436" s="107">
        <v>69800</v>
      </c>
      <c r="G436" s="107">
        <v>0</v>
      </c>
      <c r="H436" s="107">
        <v>0</v>
      </c>
      <c r="I436" s="107">
        <v>0</v>
      </c>
      <c r="J436" s="107">
        <v>0</v>
      </c>
      <c r="K436" s="107">
        <v>0</v>
      </c>
      <c r="L436" s="107">
        <v>0</v>
      </c>
      <c r="M436" s="107">
        <v>0</v>
      </c>
      <c r="N436" s="108">
        <f t="shared" si="12"/>
        <v>0</v>
      </c>
      <c r="O436" s="108">
        <f t="shared" si="13"/>
        <v>0</v>
      </c>
    </row>
    <row r="437" spans="1:15" ht="38.25" x14ac:dyDescent="0.2">
      <c r="A437" s="29" t="s">
        <v>546</v>
      </c>
      <c r="B437" s="9"/>
      <c r="C437" s="9" t="s">
        <v>788</v>
      </c>
      <c r="D437" s="107">
        <v>69800</v>
      </c>
      <c r="E437" s="107">
        <v>0</v>
      </c>
      <c r="F437" s="107">
        <v>69800</v>
      </c>
      <c r="G437" s="107">
        <v>0</v>
      </c>
      <c r="H437" s="107">
        <v>0</v>
      </c>
      <c r="I437" s="107">
        <v>0</v>
      </c>
      <c r="J437" s="107">
        <v>0</v>
      </c>
      <c r="K437" s="107">
        <v>0</v>
      </c>
      <c r="L437" s="107">
        <v>0</v>
      </c>
      <c r="M437" s="107">
        <v>0</v>
      </c>
      <c r="N437" s="108">
        <f t="shared" si="12"/>
        <v>0</v>
      </c>
      <c r="O437" s="108">
        <f t="shared" si="13"/>
        <v>0</v>
      </c>
    </row>
    <row r="438" spans="1:15" ht="38.25" x14ac:dyDescent="0.2">
      <c r="A438" s="29" t="s">
        <v>548</v>
      </c>
      <c r="B438" s="9"/>
      <c r="C438" s="9" t="s">
        <v>789</v>
      </c>
      <c r="D438" s="107">
        <v>53663.839999999997</v>
      </c>
      <c r="E438" s="107">
        <v>0</v>
      </c>
      <c r="F438" s="107">
        <v>53663.839999999997</v>
      </c>
      <c r="G438" s="107">
        <v>0</v>
      </c>
      <c r="H438" s="107">
        <v>0</v>
      </c>
      <c r="I438" s="107">
        <v>0</v>
      </c>
      <c r="J438" s="107">
        <v>0</v>
      </c>
      <c r="K438" s="107">
        <v>0</v>
      </c>
      <c r="L438" s="107">
        <v>0</v>
      </c>
      <c r="M438" s="107">
        <v>0</v>
      </c>
      <c r="N438" s="108">
        <f t="shared" si="12"/>
        <v>0</v>
      </c>
      <c r="O438" s="108">
        <f t="shared" si="13"/>
        <v>0</v>
      </c>
    </row>
    <row r="439" spans="1:15" x14ac:dyDescent="0.2">
      <c r="A439" s="29" t="s">
        <v>550</v>
      </c>
      <c r="B439" s="9"/>
      <c r="C439" s="9" t="s">
        <v>789</v>
      </c>
      <c r="D439" s="107">
        <v>53663.839999999997</v>
      </c>
      <c r="E439" s="107">
        <v>0</v>
      </c>
      <c r="F439" s="107">
        <v>53663.839999999997</v>
      </c>
      <c r="G439" s="107">
        <v>0</v>
      </c>
      <c r="H439" s="107">
        <v>0</v>
      </c>
      <c r="I439" s="107">
        <v>0</v>
      </c>
      <c r="J439" s="107">
        <v>0</v>
      </c>
      <c r="K439" s="107">
        <v>0</v>
      </c>
      <c r="L439" s="107">
        <v>0</v>
      </c>
      <c r="M439" s="107">
        <v>0</v>
      </c>
      <c r="N439" s="108">
        <f t="shared" si="12"/>
        <v>0</v>
      </c>
      <c r="O439" s="108">
        <f t="shared" si="13"/>
        <v>0</v>
      </c>
    </row>
    <row r="440" spans="1:15" ht="25.5" x14ac:dyDescent="0.2">
      <c r="A440" s="29" t="s">
        <v>551</v>
      </c>
      <c r="B440" s="9"/>
      <c r="C440" s="9" t="s">
        <v>789</v>
      </c>
      <c r="D440" s="107">
        <v>53663.839999999997</v>
      </c>
      <c r="E440" s="107">
        <v>0</v>
      </c>
      <c r="F440" s="107">
        <v>53663.839999999997</v>
      </c>
      <c r="G440" s="107">
        <v>0</v>
      </c>
      <c r="H440" s="107">
        <v>0</v>
      </c>
      <c r="I440" s="107">
        <v>0</v>
      </c>
      <c r="J440" s="107">
        <v>0</v>
      </c>
      <c r="K440" s="107">
        <v>0</v>
      </c>
      <c r="L440" s="107">
        <v>0</v>
      </c>
      <c r="M440" s="107">
        <v>0</v>
      </c>
      <c r="N440" s="108">
        <f t="shared" si="12"/>
        <v>0</v>
      </c>
      <c r="O440" s="108">
        <f t="shared" si="13"/>
        <v>0</v>
      </c>
    </row>
    <row r="441" spans="1:15" x14ac:dyDescent="0.2">
      <c r="A441" s="29" t="s">
        <v>552</v>
      </c>
      <c r="B441" s="9"/>
      <c r="C441" s="9" t="s">
        <v>789</v>
      </c>
      <c r="D441" s="107">
        <v>53663.839999999997</v>
      </c>
      <c r="E441" s="107">
        <v>0</v>
      </c>
      <c r="F441" s="107">
        <v>53663.839999999997</v>
      </c>
      <c r="G441" s="107">
        <v>0</v>
      </c>
      <c r="H441" s="107">
        <v>0</v>
      </c>
      <c r="I441" s="107">
        <v>0</v>
      </c>
      <c r="J441" s="107">
        <v>0</v>
      </c>
      <c r="K441" s="107">
        <v>0</v>
      </c>
      <c r="L441" s="107">
        <v>0</v>
      </c>
      <c r="M441" s="107">
        <v>0</v>
      </c>
      <c r="N441" s="108">
        <f t="shared" si="12"/>
        <v>0</v>
      </c>
      <c r="O441" s="108">
        <f t="shared" si="13"/>
        <v>0</v>
      </c>
    </row>
    <row r="442" spans="1:15" ht="76.5" x14ac:dyDescent="0.2">
      <c r="A442" s="29" t="s">
        <v>553</v>
      </c>
      <c r="B442" s="9"/>
      <c r="C442" s="9" t="s">
        <v>790</v>
      </c>
      <c r="D442" s="107">
        <v>16136.16</v>
      </c>
      <c r="E442" s="107">
        <v>0</v>
      </c>
      <c r="F442" s="107">
        <v>16136.16</v>
      </c>
      <c r="G442" s="107">
        <v>0</v>
      </c>
      <c r="H442" s="107">
        <v>0</v>
      </c>
      <c r="I442" s="107">
        <v>0</v>
      </c>
      <c r="J442" s="107">
        <v>0</v>
      </c>
      <c r="K442" s="107">
        <v>0</v>
      </c>
      <c r="L442" s="107">
        <v>0</v>
      </c>
      <c r="M442" s="107">
        <v>0</v>
      </c>
      <c r="N442" s="108">
        <f t="shared" si="12"/>
        <v>0</v>
      </c>
      <c r="O442" s="108">
        <f t="shared" si="13"/>
        <v>0</v>
      </c>
    </row>
    <row r="443" spans="1:15" x14ac:dyDescent="0.2">
      <c r="A443" s="29" t="s">
        <v>550</v>
      </c>
      <c r="B443" s="9"/>
      <c r="C443" s="9" t="s">
        <v>790</v>
      </c>
      <c r="D443" s="107">
        <v>16136.16</v>
      </c>
      <c r="E443" s="107">
        <v>0</v>
      </c>
      <c r="F443" s="107">
        <v>16136.16</v>
      </c>
      <c r="G443" s="107">
        <v>0</v>
      </c>
      <c r="H443" s="107">
        <v>0</v>
      </c>
      <c r="I443" s="107">
        <v>0</v>
      </c>
      <c r="J443" s="107">
        <v>0</v>
      </c>
      <c r="K443" s="107">
        <v>0</v>
      </c>
      <c r="L443" s="107">
        <v>0</v>
      </c>
      <c r="M443" s="107">
        <v>0</v>
      </c>
      <c r="N443" s="108">
        <f t="shared" si="12"/>
        <v>0</v>
      </c>
      <c r="O443" s="108">
        <f t="shared" si="13"/>
        <v>0</v>
      </c>
    </row>
    <row r="444" spans="1:15" ht="25.5" x14ac:dyDescent="0.2">
      <c r="A444" s="29" t="s">
        <v>551</v>
      </c>
      <c r="B444" s="9"/>
      <c r="C444" s="9" t="s">
        <v>790</v>
      </c>
      <c r="D444" s="107">
        <v>16136.16</v>
      </c>
      <c r="E444" s="107">
        <v>0</v>
      </c>
      <c r="F444" s="107">
        <v>16136.16</v>
      </c>
      <c r="G444" s="107">
        <v>0</v>
      </c>
      <c r="H444" s="107">
        <v>0</v>
      </c>
      <c r="I444" s="107">
        <v>0</v>
      </c>
      <c r="J444" s="107">
        <v>0</v>
      </c>
      <c r="K444" s="107">
        <v>0</v>
      </c>
      <c r="L444" s="107">
        <v>0</v>
      </c>
      <c r="M444" s="107">
        <v>0</v>
      </c>
      <c r="N444" s="108">
        <f t="shared" si="12"/>
        <v>0</v>
      </c>
      <c r="O444" s="108">
        <f t="shared" si="13"/>
        <v>0</v>
      </c>
    </row>
    <row r="445" spans="1:15" ht="25.5" x14ac:dyDescent="0.2">
      <c r="A445" s="29" t="s">
        <v>555</v>
      </c>
      <c r="B445" s="9"/>
      <c r="C445" s="9" t="s">
        <v>790</v>
      </c>
      <c r="D445" s="107">
        <v>16136.16</v>
      </c>
      <c r="E445" s="107">
        <v>0</v>
      </c>
      <c r="F445" s="107">
        <v>16136.16</v>
      </c>
      <c r="G445" s="107">
        <v>0</v>
      </c>
      <c r="H445" s="107">
        <v>0</v>
      </c>
      <c r="I445" s="107">
        <v>0</v>
      </c>
      <c r="J445" s="107">
        <v>0</v>
      </c>
      <c r="K445" s="107">
        <v>0</v>
      </c>
      <c r="L445" s="107">
        <v>0</v>
      </c>
      <c r="M445" s="107">
        <v>0</v>
      </c>
      <c r="N445" s="108">
        <f t="shared" si="12"/>
        <v>0</v>
      </c>
      <c r="O445" s="108">
        <f t="shared" si="13"/>
        <v>0</v>
      </c>
    </row>
    <row r="446" spans="1:15" ht="38.25" x14ac:dyDescent="0.2">
      <c r="A446" s="29" t="s">
        <v>564</v>
      </c>
      <c r="B446" s="9"/>
      <c r="C446" s="9" t="s">
        <v>791</v>
      </c>
      <c r="D446" s="107">
        <v>5043874.97</v>
      </c>
      <c r="E446" s="107">
        <v>0</v>
      </c>
      <c r="F446" s="107">
        <v>3458541.57</v>
      </c>
      <c r="G446" s="107">
        <v>1148030</v>
      </c>
      <c r="H446" s="107">
        <v>437303.4</v>
      </c>
      <c r="I446" s="107">
        <v>2676968.02</v>
      </c>
      <c r="J446" s="107">
        <v>0</v>
      </c>
      <c r="K446" s="107">
        <v>2013575.12</v>
      </c>
      <c r="L446" s="107">
        <v>462646</v>
      </c>
      <c r="M446" s="107">
        <v>200746.9</v>
      </c>
      <c r="N446" s="108">
        <f t="shared" si="12"/>
        <v>53.073639531552466</v>
      </c>
      <c r="O446" s="108">
        <f t="shared" si="13"/>
        <v>58.220353268733447</v>
      </c>
    </row>
    <row r="447" spans="1:15" ht="51" x14ac:dyDescent="0.2">
      <c r="A447" s="29" t="s">
        <v>566</v>
      </c>
      <c r="B447" s="9"/>
      <c r="C447" s="9" t="s">
        <v>792</v>
      </c>
      <c r="D447" s="107">
        <v>5043874.97</v>
      </c>
      <c r="E447" s="107">
        <v>0</v>
      </c>
      <c r="F447" s="107">
        <v>3458541.57</v>
      </c>
      <c r="G447" s="107">
        <v>1148030</v>
      </c>
      <c r="H447" s="107">
        <v>437303.4</v>
      </c>
      <c r="I447" s="107">
        <v>2676968.02</v>
      </c>
      <c r="J447" s="107">
        <v>0</v>
      </c>
      <c r="K447" s="107">
        <v>2013575.12</v>
      </c>
      <c r="L447" s="107">
        <v>462646</v>
      </c>
      <c r="M447" s="107">
        <v>200746.9</v>
      </c>
      <c r="N447" s="108">
        <f t="shared" si="12"/>
        <v>53.073639531552466</v>
      </c>
      <c r="O447" s="108">
        <f t="shared" si="13"/>
        <v>58.220353268733447</v>
      </c>
    </row>
    <row r="448" spans="1:15" ht="25.5" x14ac:dyDescent="0.2">
      <c r="A448" s="29" t="s">
        <v>571</v>
      </c>
      <c r="B448" s="9"/>
      <c r="C448" s="9" t="s">
        <v>793</v>
      </c>
      <c r="D448" s="107">
        <v>5043874.97</v>
      </c>
      <c r="E448" s="107">
        <v>0</v>
      </c>
      <c r="F448" s="107">
        <v>3458541.57</v>
      </c>
      <c r="G448" s="107">
        <v>1148030</v>
      </c>
      <c r="H448" s="107">
        <v>437303.4</v>
      </c>
      <c r="I448" s="107">
        <v>2676968.02</v>
      </c>
      <c r="J448" s="107">
        <v>0</v>
      </c>
      <c r="K448" s="107">
        <v>2013575.12</v>
      </c>
      <c r="L448" s="107">
        <v>462646</v>
      </c>
      <c r="M448" s="107">
        <v>200746.9</v>
      </c>
      <c r="N448" s="108">
        <f t="shared" si="12"/>
        <v>53.073639531552466</v>
      </c>
      <c r="O448" s="108">
        <f t="shared" si="13"/>
        <v>58.220353268733447</v>
      </c>
    </row>
    <row r="449" spans="1:15" x14ac:dyDescent="0.2">
      <c r="A449" s="29" t="s">
        <v>550</v>
      </c>
      <c r="B449" s="9"/>
      <c r="C449" s="9" t="s">
        <v>793</v>
      </c>
      <c r="D449" s="107">
        <v>5043874.97</v>
      </c>
      <c r="E449" s="107">
        <v>0</v>
      </c>
      <c r="F449" s="107">
        <v>3458541.57</v>
      </c>
      <c r="G449" s="107">
        <v>1148030</v>
      </c>
      <c r="H449" s="107">
        <v>437303.4</v>
      </c>
      <c r="I449" s="107">
        <v>2676968.02</v>
      </c>
      <c r="J449" s="107">
        <v>0</v>
      </c>
      <c r="K449" s="107">
        <v>2013575.12</v>
      </c>
      <c r="L449" s="107">
        <v>462646</v>
      </c>
      <c r="M449" s="107">
        <v>200746.9</v>
      </c>
      <c r="N449" s="108">
        <f t="shared" si="12"/>
        <v>53.073639531552466</v>
      </c>
      <c r="O449" s="108">
        <f t="shared" si="13"/>
        <v>58.220353268733447</v>
      </c>
    </row>
    <row r="450" spans="1:15" x14ac:dyDescent="0.2">
      <c r="A450" s="29" t="s">
        <v>562</v>
      </c>
      <c r="B450" s="9"/>
      <c r="C450" s="9" t="s">
        <v>793</v>
      </c>
      <c r="D450" s="107">
        <v>5043874.97</v>
      </c>
      <c r="E450" s="107">
        <v>0</v>
      </c>
      <c r="F450" s="107">
        <v>3458541.57</v>
      </c>
      <c r="G450" s="107">
        <v>1148030</v>
      </c>
      <c r="H450" s="107">
        <v>437303.4</v>
      </c>
      <c r="I450" s="107">
        <v>2676968.02</v>
      </c>
      <c r="J450" s="107">
        <v>0</v>
      </c>
      <c r="K450" s="107">
        <v>2013575.12</v>
      </c>
      <c r="L450" s="107">
        <v>462646</v>
      </c>
      <c r="M450" s="107">
        <v>200746.9</v>
      </c>
      <c r="N450" s="108">
        <f t="shared" si="12"/>
        <v>53.073639531552466</v>
      </c>
      <c r="O450" s="108">
        <f t="shared" si="13"/>
        <v>58.220353268733447</v>
      </c>
    </row>
    <row r="451" spans="1:15" x14ac:dyDescent="0.2">
      <c r="A451" s="29" t="s">
        <v>563</v>
      </c>
      <c r="B451" s="9"/>
      <c r="C451" s="9" t="s">
        <v>793</v>
      </c>
      <c r="D451" s="107">
        <v>5043874.97</v>
      </c>
      <c r="E451" s="107">
        <v>0</v>
      </c>
      <c r="F451" s="107">
        <v>3458541.57</v>
      </c>
      <c r="G451" s="107">
        <v>1148030</v>
      </c>
      <c r="H451" s="107">
        <v>437303.4</v>
      </c>
      <c r="I451" s="107">
        <v>2676968.02</v>
      </c>
      <c r="J451" s="107">
        <v>0</v>
      </c>
      <c r="K451" s="107">
        <v>2013575.12</v>
      </c>
      <c r="L451" s="107">
        <v>462646</v>
      </c>
      <c r="M451" s="107">
        <v>200746.9</v>
      </c>
      <c r="N451" s="108">
        <f t="shared" si="12"/>
        <v>53.073639531552466</v>
      </c>
      <c r="O451" s="108">
        <f t="shared" si="13"/>
        <v>58.220353268733447</v>
      </c>
    </row>
    <row r="452" spans="1:15" x14ac:dyDescent="0.2">
      <c r="A452" s="29" t="s">
        <v>594</v>
      </c>
      <c r="B452" s="9"/>
      <c r="C452" s="9" t="s">
        <v>794</v>
      </c>
      <c r="D452" s="107">
        <v>0</v>
      </c>
      <c r="E452" s="107">
        <v>410100</v>
      </c>
      <c r="F452" s="107">
        <v>410100</v>
      </c>
      <c r="G452" s="107">
        <v>0</v>
      </c>
      <c r="H452" s="107">
        <v>0</v>
      </c>
      <c r="I452" s="107">
        <v>0</v>
      </c>
      <c r="J452" s="107">
        <v>382466</v>
      </c>
      <c r="K452" s="107">
        <v>382466</v>
      </c>
      <c r="L452" s="107">
        <v>0</v>
      </c>
      <c r="M452" s="107">
        <v>0</v>
      </c>
      <c r="N452" s="108"/>
      <c r="O452" s="108">
        <f t="shared" si="13"/>
        <v>93.261643501584985</v>
      </c>
    </row>
    <row r="453" spans="1:15" x14ac:dyDescent="0.2">
      <c r="A453" s="29" t="s">
        <v>729</v>
      </c>
      <c r="B453" s="9"/>
      <c r="C453" s="9" t="s">
        <v>795</v>
      </c>
      <c r="D453" s="107">
        <v>0</v>
      </c>
      <c r="E453" s="107">
        <v>410100</v>
      </c>
      <c r="F453" s="107">
        <v>410100</v>
      </c>
      <c r="G453" s="107">
        <v>0</v>
      </c>
      <c r="H453" s="107">
        <v>0</v>
      </c>
      <c r="I453" s="107">
        <v>0</v>
      </c>
      <c r="J453" s="107">
        <v>382466</v>
      </c>
      <c r="K453" s="107">
        <v>382466</v>
      </c>
      <c r="L453" s="107">
        <v>0</v>
      </c>
      <c r="M453" s="107">
        <v>0</v>
      </c>
      <c r="N453" s="108"/>
      <c r="O453" s="108">
        <f t="shared" si="13"/>
        <v>93.261643501584985</v>
      </c>
    </row>
    <row r="454" spans="1:15" x14ac:dyDescent="0.2">
      <c r="A454" s="29" t="s">
        <v>550</v>
      </c>
      <c r="B454" s="9"/>
      <c r="C454" s="9" t="s">
        <v>795</v>
      </c>
      <c r="D454" s="107">
        <v>0</v>
      </c>
      <c r="E454" s="107">
        <v>410100</v>
      </c>
      <c r="F454" s="107">
        <v>410100</v>
      </c>
      <c r="G454" s="107">
        <v>0</v>
      </c>
      <c r="H454" s="107">
        <v>0</v>
      </c>
      <c r="I454" s="107">
        <v>0</v>
      </c>
      <c r="J454" s="107">
        <v>382466</v>
      </c>
      <c r="K454" s="107">
        <v>382466</v>
      </c>
      <c r="L454" s="107">
        <v>0</v>
      </c>
      <c r="M454" s="107">
        <v>0</v>
      </c>
      <c r="N454" s="108"/>
      <c r="O454" s="108">
        <f t="shared" si="13"/>
        <v>93.261643501584985</v>
      </c>
    </row>
    <row r="455" spans="1:15" ht="25.5" x14ac:dyDescent="0.2">
      <c r="A455" s="29" t="s">
        <v>597</v>
      </c>
      <c r="B455" s="9"/>
      <c r="C455" s="9" t="s">
        <v>795</v>
      </c>
      <c r="D455" s="107">
        <v>0</v>
      </c>
      <c r="E455" s="107">
        <v>410100</v>
      </c>
      <c r="F455" s="107">
        <v>410100</v>
      </c>
      <c r="G455" s="107">
        <v>0</v>
      </c>
      <c r="H455" s="107">
        <v>0</v>
      </c>
      <c r="I455" s="107">
        <v>0</v>
      </c>
      <c r="J455" s="107">
        <v>382466</v>
      </c>
      <c r="K455" s="107">
        <v>382466</v>
      </c>
      <c r="L455" s="107">
        <v>0</v>
      </c>
      <c r="M455" s="107">
        <v>0</v>
      </c>
      <c r="N455" s="108"/>
      <c r="O455" s="108">
        <f t="shared" ref="O455:O518" si="14">K455/F455*100</f>
        <v>93.261643501584985</v>
      </c>
    </row>
    <row r="456" spans="1:15" ht="38.25" x14ac:dyDescent="0.2">
      <c r="A456" s="29" t="s">
        <v>598</v>
      </c>
      <c r="B456" s="9"/>
      <c r="C456" s="9" t="s">
        <v>795</v>
      </c>
      <c r="D456" s="107">
        <v>0</v>
      </c>
      <c r="E456" s="107">
        <v>410100</v>
      </c>
      <c r="F456" s="107">
        <v>410100</v>
      </c>
      <c r="G456" s="107">
        <v>0</v>
      </c>
      <c r="H456" s="107">
        <v>0</v>
      </c>
      <c r="I456" s="107">
        <v>0</v>
      </c>
      <c r="J456" s="107">
        <v>382466</v>
      </c>
      <c r="K456" s="107">
        <v>382466</v>
      </c>
      <c r="L456" s="107">
        <v>0</v>
      </c>
      <c r="M456" s="107">
        <v>0</v>
      </c>
      <c r="N456" s="108"/>
      <c r="O456" s="108">
        <f t="shared" si="14"/>
        <v>93.261643501584985</v>
      </c>
    </row>
    <row r="457" spans="1:15" x14ac:dyDescent="0.2">
      <c r="A457" s="29" t="s">
        <v>599</v>
      </c>
      <c r="B457" s="9"/>
      <c r="C457" s="9" t="s">
        <v>796</v>
      </c>
      <c r="D457" s="107">
        <v>62034700</v>
      </c>
      <c r="E457" s="107">
        <v>0</v>
      </c>
      <c r="F457" s="107">
        <v>62034700</v>
      </c>
      <c r="G457" s="107">
        <v>0</v>
      </c>
      <c r="H457" s="107">
        <v>0</v>
      </c>
      <c r="I457" s="107">
        <v>44025884.740000002</v>
      </c>
      <c r="J457" s="107">
        <v>0</v>
      </c>
      <c r="K457" s="107">
        <v>44025884.740000002</v>
      </c>
      <c r="L457" s="107">
        <v>0</v>
      </c>
      <c r="M457" s="107">
        <v>0</v>
      </c>
      <c r="N457" s="108">
        <f t="shared" ref="N457:N518" si="15">I457/D457*100</f>
        <v>70.969771337654578</v>
      </c>
      <c r="O457" s="108">
        <f t="shared" si="14"/>
        <v>70.969771337654578</v>
      </c>
    </row>
    <row r="458" spans="1:15" ht="76.5" x14ac:dyDescent="0.2">
      <c r="A458" s="29" t="s">
        <v>701</v>
      </c>
      <c r="B458" s="9"/>
      <c r="C458" s="9" t="s">
        <v>797</v>
      </c>
      <c r="D458" s="107">
        <v>62034700</v>
      </c>
      <c r="E458" s="107">
        <v>0</v>
      </c>
      <c r="F458" s="107">
        <v>62034700</v>
      </c>
      <c r="G458" s="107">
        <v>0</v>
      </c>
      <c r="H458" s="107">
        <v>0</v>
      </c>
      <c r="I458" s="107">
        <v>44025884.740000002</v>
      </c>
      <c r="J458" s="107">
        <v>0</v>
      </c>
      <c r="K458" s="107">
        <v>44025884.740000002</v>
      </c>
      <c r="L458" s="107">
        <v>0</v>
      </c>
      <c r="M458" s="107">
        <v>0</v>
      </c>
      <c r="N458" s="108">
        <f t="shared" si="15"/>
        <v>70.969771337654578</v>
      </c>
      <c r="O458" s="108">
        <f t="shared" si="14"/>
        <v>70.969771337654578</v>
      </c>
    </row>
    <row r="459" spans="1:15" ht="89.25" x14ac:dyDescent="0.2">
      <c r="A459" s="29" t="s">
        <v>703</v>
      </c>
      <c r="B459" s="9"/>
      <c r="C459" s="9" t="s">
        <v>798</v>
      </c>
      <c r="D459" s="107">
        <v>47534700</v>
      </c>
      <c r="E459" s="107">
        <v>0</v>
      </c>
      <c r="F459" s="107">
        <v>47534700</v>
      </c>
      <c r="G459" s="107">
        <v>0</v>
      </c>
      <c r="H459" s="107">
        <v>0</v>
      </c>
      <c r="I459" s="107">
        <v>29525884.739999998</v>
      </c>
      <c r="J459" s="107">
        <v>0</v>
      </c>
      <c r="K459" s="107">
        <v>29525884.739999998</v>
      </c>
      <c r="L459" s="107">
        <v>0</v>
      </c>
      <c r="M459" s="107">
        <v>0</v>
      </c>
      <c r="N459" s="108">
        <f t="shared" si="15"/>
        <v>62.114381157343999</v>
      </c>
      <c r="O459" s="108">
        <f t="shared" si="14"/>
        <v>62.114381157343999</v>
      </c>
    </row>
    <row r="460" spans="1:15" x14ac:dyDescent="0.2">
      <c r="A460" s="29" t="s">
        <v>550</v>
      </c>
      <c r="B460" s="9"/>
      <c r="C460" s="9" t="s">
        <v>798</v>
      </c>
      <c r="D460" s="107">
        <v>47534700</v>
      </c>
      <c r="E460" s="107">
        <v>0</v>
      </c>
      <c r="F460" s="107">
        <v>47534700</v>
      </c>
      <c r="G460" s="107">
        <v>0</v>
      </c>
      <c r="H460" s="107">
        <v>0</v>
      </c>
      <c r="I460" s="107">
        <v>29525884.739999998</v>
      </c>
      <c r="J460" s="107">
        <v>0</v>
      </c>
      <c r="K460" s="107">
        <v>29525884.739999998</v>
      </c>
      <c r="L460" s="107">
        <v>0</v>
      </c>
      <c r="M460" s="107">
        <v>0</v>
      </c>
      <c r="N460" s="108">
        <f t="shared" si="15"/>
        <v>62.114381157343999</v>
      </c>
      <c r="O460" s="108">
        <f t="shared" si="14"/>
        <v>62.114381157343999</v>
      </c>
    </row>
    <row r="461" spans="1:15" ht="25.5" x14ac:dyDescent="0.2">
      <c r="A461" s="29" t="s">
        <v>698</v>
      </c>
      <c r="B461" s="9"/>
      <c r="C461" s="9" t="s">
        <v>798</v>
      </c>
      <c r="D461" s="107">
        <v>47534700</v>
      </c>
      <c r="E461" s="107">
        <v>0</v>
      </c>
      <c r="F461" s="107">
        <v>47534700</v>
      </c>
      <c r="G461" s="107">
        <v>0</v>
      </c>
      <c r="H461" s="107">
        <v>0</v>
      </c>
      <c r="I461" s="107">
        <v>29525884.739999998</v>
      </c>
      <c r="J461" s="107">
        <v>0</v>
      </c>
      <c r="K461" s="107">
        <v>29525884.739999998</v>
      </c>
      <c r="L461" s="107">
        <v>0</v>
      </c>
      <c r="M461" s="107">
        <v>0</v>
      </c>
      <c r="N461" s="108">
        <f t="shared" si="15"/>
        <v>62.114381157343999</v>
      </c>
      <c r="O461" s="108">
        <f t="shared" si="14"/>
        <v>62.114381157343999</v>
      </c>
    </row>
    <row r="462" spans="1:15" ht="76.5" x14ac:dyDescent="0.2">
      <c r="A462" s="29" t="s">
        <v>706</v>
      </c>
      <c r="B462" s="9"/>
      <c r="C462" s="9" t="s">
        <v>798</v>
      </c>
      <c r="D462" s="107">
        <v>45535454.399999999</v>
      </c>
      <c r="E462" s="107">
        <v>0</v>
      </c>
      <c r="F462" s="107">
        <v>45535454.399999999</v>
      </c>
      <c r="G462" s="107">
        <v>0</v>
      </c>
      <c r="H462" s="107">
        <v>0</v>
      </c>
      <c r="I462" s="107">
        <v>29120739.140000001</v>
      </c>
      <c r="J462" s="107">
        <v>0</v>
      </c>
      <c r="K462" s="107">
        <v>29120739.140000001</v>
      </c>
      <c r="L462" s="107">
        <v>0</v>
      </c>
      <c r="M462" s="107">
        <v>0</v>
      </c>
      <c r="N462" s="108">
        <f t="shared" si="15"/>
        <v>63.951792122667392</v>
      </c>
      <c r="O462" s="108">
        <f t="shared" si="14"/>
        <v>63.951792122667392</v>
      </c>
    </row>
    <row r="463" spans="1:15" ht="63.75" x14ac:dyDescent="0.2">
      <c r="A463" s="29" t="s">
        <v>699</v>
      </c>
      <c r="B463" s="9"/>
      <c r="C463" s="9" t="s">
        <v>798</v>
      </c>
      <c r="D463" s="107">
        <v>1712845.6</v>
      </c>
      <c r="E463" s="107">
        <v>0</v>
      </c>
      <c r="F463" s="107">
        <v>1712845.6</v>
      </c>
      <c r="G463" s="107">
        <v>0</v>
      </c>
      <c r="H463" s="107">
        <v>0</v>
      </c>
      <c r="I463" s="107">
        <v>405145.59999999998</v>
      </c>
      <c r="J463" s="107">
        <v>0</v>
      </c>
      <c r="K463" s="107">
        <v>405145.59999999998</v>
      </c>
      <c r="L463" s="107">
        <v>0</v>
      </c>
      <c r="M463" s="107">
        <v>0</v>
      </c>
      <c r="N463" s="108">
        <f t="shared" si="15"/>
        <v>23.653363735762287</v>
      </c>
      <c r="O463" s="108">
        <f t="shared" si="14"/>
        <v>23.653363735762287</v>
      </c>
    </row>
    <row r="464" spans="1:15" ht="76.5" x14ac:dyDescent="0.2">
      <c r="A464" s="29" t="s">
        <v>799</v>
      </c>
      <c r="B464" s="9"/>
      <c r="C464" s="9" t="s">
        <v>798</v>
      </c>
      <c r="D464" s="107">
        <v>286400</v>
      </c>
      <c r="E464" s="107">
        <v>0</v>
      </c>
      <c r="F464" s="107">
        <v>286400</v>
      </c>
      <c r="G464" s="107">
        <v>0</v>
      </c>
      <c r="H464" s="107">
        <v>0</v>
      </c>
      <c r="I464" s="107">
        <v>0</v>
      </c>
      <c r="J464" s="107">
        <v>0</v>
      </c>
      <c r="K464" s="107">
        <v>0</v>
      </c>
      <c r="L464" s="107">
        <v>0</v>
      </c>
      <c r="M464" s="107">
        <v>0</v>
      </c>
      <c r="N464" s="108">
        <f t="shared" si="15"/>
        <v>0</v>
      </c>
      <c r="O464" s="108">
        <f t="shared" si="14"/>
        <v>0</v>
      </c>
    </row>
    <row r="465" spans="1:15" ht="89.25" x14ac:dyDescent="0.2">
      <c r="A465" s="29" t="s">
        <v>800</v>
      </c>
      <c r="B465" s="9"/>
      <c r="C465" s="9" t="s">
        <v>801</v>
      </c>
      <c r="D465" s="107">
        <v>14500000</v>
      </c>
      <c r="E465" s="107">
        <v>0</v>
      </c>
      <c r="F465" s="107">
        <v>14500000</v>
      </c>
      <c r="G465" s="107">
        <v>0</v>
      </c>
      <c r="H465" s="107">
        <v>0</v>
      </c>
      <c r="I465" s="107">
        <v>14500000</v>
      </c>
      <c r="J465" s="107">
        <v>0</v>
      </c>
      <c r="K465" s="107">
        <v>14500000</v>
      </c>
      <c r="L465" s="107">
        <v>0</v>
      </c>
      <c r="M465" s="107">
        <v>0</v>
      </c>
      <c r="N465" s="108">
        <f t="shared" si="15"/>
        <v>100</v>
      </c>
      <c r="O465" s="108">
        <f t="shared" si="14"/>
        <v>100</v>
      </c>
    </row>
    <row r="466" spans="1:15" x14ac:dyDescent="0.2">
      <c r="A466" s="29" t="s">
        <v>550</v>
      </c>
      <c r="B466" s="9"/>
      <c r="C466" s="9" t="s">
        <v>801</v>
      </c>
      <c r="D466" s="107">
        <v>14500000</v>
      </c>
      <c r="E466" s="107">
        <v>0</v>
      </c>
      <c r="F466" s="107">
        <v>14500000</v>
      </c>
      <c r="G466" s="107">
        <v>0</v>
      </c>
      <c r="H466" s="107">
        <v>0</v>
      </c>
      <c r="I466" s="107">
        <v>14500000</v>
      </c>
      <c r="J466" s="107">
        <v>0</v>
      </c>
      <c r="K466" s="107">
        <v>14500000</v>
      </c>
      <c r="L466" s="107">
        <v>0</v>
      </c>
      <c r="M466" s="107">
        <v>0</v>
      </c>
      <c r="N466" s="108">
        <f t="shared" si="15"/>
        <v>100</v>
      </c>
      <c r="O466" s="108">
        <f t="shared" si="14"/>
        <v>100</v>
      </c>
    </row>
    <row r="467" spans="1:15" ht="25.5" x14ac:dyDescent="0.2">
      <c r="A467" s="29" t="s">
        <v>698</v>
      </c>
      <c r="B467" s="9"/>
      <c r="C467" s="9" t="s">
        <v>801</v>
      </c>
      <c r="D467" s="107">
        <v>14500000</v>
      </c>
      <c r="E467" s="107">
        <v>0</v>
      </c>
      <c r="F467" s="107">
        <v>14500000</v>
      </c>
      <c r="G467" s="107">
        <v>0</v>
      </c>
      <c r="H467" s="107">
        <v>0</v>
      </c>
      <c r="I467" s="107">
        <v>14500000</v>
      </c>
      <c r="J467" s="107">
        <v>0</v>
      </c>
      <c r="K467" s="107">
        <v>14500000</v>
      </c>
      <c r="L467" s="107">
        <v>0</v>
      </c>
      <c r="M467" s="107">
        <v>0</v>
      </c>
      <c r="N467" s="108">
        <f t="shared" si="15"/>
        <v>100</v>
      </c>
      <c r="O467" s="108">
        <f t="shared" si="14"/>
        <v>100</v>
      </c>
    </row>
    <row r="468" spans="1:15" ht="76.5" x14ac:dyDescent="0.2">
      <c r="A468" s="29" t="s">
        <v>706</v>
      </c>
      <c r="B468" s="9"/>
      <c r="C468" s="9" t="s">
        <v>801</v>
      </c>
      <c r="D468" s="107">
        <v>14500000</v>
      </c>
      <c r="E468" s="107">
        <v>0</v>
      </c>
      <c r="F468" s="107">
        <v>14500000</v>
      </c>
      <c r="G468" s="107">
        <v>0</v>
      </c>
      <c r="H468" s="107">
        <v>0</v>
      </c>
      <c r="I468" s="107">
        <v>14500000</v>
      </c>
      <c r="J468" s="107">
        <v>0</v>
      </c>
      <c r="K468" s="107">
        <v>14500000</v>
      </c>
      <c r="L468" s="107">
        <v>0</v>
      </c>
      <c r="M468" s="107">
        <v>0</v>
      </c>
      <c r="N468" s="108">
        <f t="shared" si="15"/>
        <v>100</v>
      </c>
      <c r="O468" s="108">
        <f t="shared" si="14"/>
        <v>100</v>
      </c>
    </row>
    <row r="469" spans="1:15" x14ac:dyDescent="0.2">
      <c r="A469" s="28" t="s">
        <v>802</v>
      </c>
      <c r="B469" s="7"/>
      <c r="C469" s="7" t="s">
        <v>803</v>
      </c>
      <c r="D469" s="105">
        <v>75127831.579999998</v>
      </c>
      <c r="E469" s="105">
        <v>0</v>
      </c>
      <c r="F469" s="105">
        <v>75127831.579999998</v>
      </c>
      <c r="G469" s="105">
        <v>0</v>
      </c>
      <c r="H469" s="105">
        <v>0</v>
      </c>
      <c r="I469" s="105">
        <v>51422603.219999999</v>
      </c>
      <c r="J469" s="105">
        <v>0</v>
      </c>
      <c r="K469" s="105">
        <v>51422603.219999999</v>
      </c>
      <c r="L469" s="105">
        <v>0</v>
      </c>
      <c r="M469" s="105">
        <v>0</v>
      </c>
      <c r="N469" s="106">
        <f t="shared" si="15"/>
        <v>68.446808777174084</v>
      </c>
      <c r="O469" s="106">
        <f t="shared" si="14"/>
        <v>68.446808777174084</v>
      </c>
    </row>
    <row r="470" spans="1:15" ht="38.25" x14ac:dyDescent="0.2">
      <c r="A470" s="29" t="s">
        <v>564</v>
      </c>
      <c r="B470" s="9"/>
      <c r="C470" s="9" t="s">
        <v>804</v>
      </c>
      <c r="D470" s="107">
        <v>2977700</v>
      </c>
      <c r="E470" s="107">
        <v>0</v>
      </c>
      <c r="F470" s="107">
        <v>2977700</v>
      </c>
      <c r="G470" s="107">
        <v>0</v>
      </c>
      <c r="H470" s="107">
        <v>0</v>
      </c>
      <c r="I470" s="107">
        <v>1483275.06</v>
      </c>
      <c r="J470" s="107">
        <v>0</v>
      </c>
      <c r="K470" s="107">
        <v>1483275.06</v>
      </c>
      <c r="L470" s="107">
        <v>0</v>
      </c>
      <c r="M470" s="107">
        <v>0</v>
      </c>
      <c r="N470" s="108">
        <f t="shared" si="15"/>
        <v>49.81277697551802</v>
      </c>
      <c r="O470" s="108">
        <f t="shared" si="14"/>
        <v>49.81277697551802</v>
      </c>
    </row>
    <row r="471" spans="1:15" ht="51" x14ac:dyDescent="0.2">
      <c r="A471" s="29" t="s">
        <v>566</v>
      </c>
      <c r="B471" s="9"/>
      <c r="C471" s="9" t="s">
        <v>805</v>
      </c>
      <c r="D471" s="107">
        <v>2977700</v>
      </c>
      <c r="E471" s="107">
        <v>0</v>
      </c>
      <c r="F471" s="107">
        <v>2977700</v>
      </c>
      <c r="G471" s="107">
        <v>0</v>
      </c>
      <c r="H471" s="107">
        <v>0</v>
      </c>
      <c r="I471" s="107">
        <v>1483275.06</v>
      </c>
      <c r="J471" s="107">
        <v>0</v>
      </c>
      <c r="K471" s="107">
        <v>1483275.06</v>
      </c>
      <c r="L471" s="107">
        <v>0</v>
      </c>
      <c r="M471" s="107">
        <v>0</v>
      </c>
      <c r="N471" s="108">
        <f t="shared" si="15"/>
        <v>49.81277697551802</v>
      </c>
      <c r="O471" s="108">
        <f t="shared" si="14"/>
        <v>49.81277697551802</v>
      </c>
    </row>
    <row r="472" spans="1:15" ht="25.5" x14ac:dyDescent="0.2">
      <c r="A472" s="29" t="s">
        <v>571</v>
      </c>
      <c r="B472" s="9"/>
      <c r="C472" s="9" t="s">
        <v>806</v>
      </c>
      <c r="D472" s="107">
        <v>2977700</v>
      </c>
      <c r="E472" s="107">
        <v>0</v>
      </c>
      <c r="F472" s="107">
        <v>2977700</v>
      </c>
      <c r="G472" s="107">
        <v>0</v>
      </c>
      <c r="H472" s="107">
        <v>0</v>
      </c>
      <c r="I472" s="107">
        <v>1483275.06</v>
      </c>
      <c r="J472" s="107">
        <v>0</v>
      </c>
      <c r="K472" s="107">
        <v>1483275.06</v>
      </c>
      <c r="L472" s="107">
        <v>0</v>
      </c>
      <c r="M472" s="107">
        <v>0</v>
      </c>
      <c r="N472" s="108">
        <f t="shared" si="15"/>
        <v>49.81277697551802</v>
      </c>
      <c r="O472" s="108">
        <f t="shared" si="14"/>
        <v>49.81277697551802</v>
      </c>
    </row>
    <row r="473" spans="1:15" x14ac:dyDescent="0.2">
      <c r="A473" s="29" t="s">
        <v>550</v>
      </c>
      <c r="B473" s="9"/>
      <c r="C473" s="9" t="s">
        <v>806</v>
      </c>
      <c r="D473" s="107">
        <v>2977700</v>
      </c>
      <c r="E473" s="107">
        <v>0</v>
      </c>
      <c r="F473" s="107">
        <v>2977700</v>
      </c>
      <c r="G473" s="107">
        <v>0</v>
      </c>
      <c r="H473" s="107">
        <v>0</v>
      </c>
      <c r="I473" s="107">
        <v>1483275.06</v>
      </c>
      <c r="J473" s="107">
        <v>0</v>
      </c>
      <c r="K473" s="107">
        <v>1483275.06</v>
      </c>
      <c r="L473" s="107">
        <v>0</v>
      </c>
      <c r="M473" s="107">
        <v>0</v>
      </c>
      <c r="N473" s="108">
        <f t="shared" si="15"/>
        <v>49.81277697551802</v>
      </c>
      <c r="O473" s="108">
        <f t="shared" si="14"/>
        <v>49.81277697551802</v>
      </c>
    </row>
    <row r="474" spans="1:15" x14ac:dyDescent="0.2">
      <c r="A474" s="29" t="s">
        <v>562</v>
      </c>
      <c r="B474" s="9"/>
      <c r="C474" s="9" t="s">
        <v>806</v>
      </c>
      <c r="D474" s="107">
        <v>2977700</v>
      </c>
      <c r="E474" s="107">
        <v>0</v>
      </c>
      <c r="F474" s="107">
        <v>2977700</v>
      </c>
      <c r="G474" s="107">
        <v>0</v>
      </c>
      <c r="H474" s="107">
        <v>0</v>
      </c>
      <c r="I474" s="107">
        <v>1483275.06</v>
      </c>
      <c r="J474" s="107">
        <v>0</v>
      </c>
      <c r="K474" s="107">
        <v>1483275.06</v>
      </c>
      <c r="L474" s="107">
        <v>0</v>
      </c>
      <c r="M474" s="107">
        <v>0</v>
      </c>
      <c r="N474" s="108">
        <f t="shared" si="15"/>
        <v>49.81277697551802</v>
      </c>
      <c r="O474" s="108">
        <f t="shared" si="14"/>
        <v>49.81277697551802</v>
      </c>
    </row>
    <row r="475" spans="1:15" x14ac:dyDescent="0.2">
      <c r="A475" s="29" t="s">
        <v>563</v>
      </c>
      <c r="B475" s="9"/>
      <c r="C475" s="9" t="s">
        <v>806</v>
      </c>
      <c r="D475" s="107">
        <v>2977700</v>
      </c>
      <c r="E475" s="107">
        <v>0</v>
      </c>
      <c r="F475" s="107">
        <v>2977700</v>
      </c>
      <c r="G475" s="107">
        <v>0</v>
      </c>
      <c r="H475" s="107">
        <v>0</v>
      </c>
      <c r="I475" s="107">
        <v>1483275.06</v>
      </c>
      <c r="J475" s="107">
        <v>0</v>
      </c>
      <c r="K475" s="107">
        <v>1483275.06</v>
      </c>
      <c r="L475" s="107">
        <v>0</v>
      </c>
      <c r="M475" s="107">
        <v>0</v>
      </c>
      <c r="N475" s="108">
        <f t="shared" si="15"/>
        <v>49.81277697551802</v>
      </c>
      <c r="O475" s="108">
        <f t="shared" si="14"/>
        <v>49.81277697551802</v>
      </c>
    </row>
    <row r="476" spans="1:15" x14ac:dyDescent="0.2">
      <c r="A476" s="29" t="s">
        <v>599</v>
      </c>
      <c r="B476" s="9"/>
      <c r="C476" s="9" t="s">
        <v>807</v>
      </c>
      <c r="D476" s="107">
        <v>72150131.579999998</v>
      </c>
      <c r="E476" s="107">
        <v>0</v>
      </c>
      <c r="F476" s="107">
        <v>72150131.579999998</v>
      </c>
      <c r="G476" s="107">
        <v>0</v>
      </c>
      <c r="H476" s="107">
        <v>0</v>
      </c>
      <c r="I476" s="107">
        <v>49939328.159999996</v>
      </c>
      <c r="J476" s="107">
        <v>0</v>
      </c>
      <c r="K476" s="107">
        <v>49939328.159999996</v>
      </c>
      <c r="L476" s="107">
        <v>0</v>
      </c>
      <c r="M476" s="107">
        <v>0</v>
      </c>
      <c r="N476" s="108">
        <f t="shared" si="15"/>
        <v>69.215851816745911</v>
      </c>
      <c r="O476" s="108">
        <f t="shared" si="14"/>
        <v>69.215851816745911</v>
      </c>
    </row>
    <row r="477" spans="1:15" ht="76.5" x14ac:dyDescent="0.2">
      <c r="A477" s="29" t="s">
        <v>701</v>
      </c>
      <c r="B477" s="9"/>
      <c r="C477" s="9" t="s">
        <v>808</v>
      </c>
      <c r="D477" s="107">
        <v>72150131.579999998</v>
      </c>
      <c r="E477" s="107">
        <v>0</v>
      </c>
      <c r="F477" s="107">
        <v>72150131.579999998</v>
      </c>
      <c r="G477" s="107">
        <v>0</v>
      </c>
      <c r="H477" s="107">
        <v>0</v>
      </c>
      <c r="I477" s="107">
        <v>49939328.159999996</v>
      </c>
      <c r="J477" s="107">
        <v>0</v>
      </c>
      <c r="K477" s="107">
        <v>49939328.159999996</v>
      </c>
      <c r="L477" s="107">
        <v>0</v>
      </c>
      <c r="M477" s="107">
        <v>0</v>
      </c>
      <c r="N477" s="108">
        <f t="shared" si="15"/>
        <v>69.215851816745911</v>
      </c>
      <c r="O477" s="108">
        <f t="shared" si="14"/>
        <v>69.215851816745911</v>
      </c>
    </row>
    <row r="478" spans="1:15" ht="89.25" x14ac:dyDescent="0.2">
      <c r="A478" s="29" t="s">
        <v>703</v>
      </c>
      <c r="B478" s="9"/>
      <c r="C478" s="9" t="s">
        <v>809</v>
      </c>
      <c r="D478" s="107">
        <v>72150131.579999998</v>
      </c>
      <c r="E478" s="107">
        <v>0</v>
      </c>
      <c r="F478" s="107">
        <v>72150131.579999998</v>
      </c>
      <c r="G478" s="107">
        <v>0</v>
      </c>
      <c r="H478" s="107">
        <v>0</v>
      </c>
      <c r="I478" s="107">
        <v>49939328.159999996</v>
      </c>
      <c r="J478" s="107">
        <v>0</v>
      </c>
      <c r="K478" s="107">
        <v>49939328.159999996</v>
      </c>
      <c r="L478" s="107">
        <v>0</v>
      </c>
      <c r="M478" s="107">
        <v>0</v>
      </c>
      <c r="N478" s="108">
        <f t="shared" si="15"/>
        <v>69.215851816745911</v>
      </c>
      <c r="O478" s="108">
        <f t="shared" si="14"/>
        <v>69.215851816745911</v>
      </c>
    </row>
    <row r="479" spans="1:15" x14ac:dyDescent="0.2">
      <c r="A479" s="29" t="s">
        <v>550</v>
      </c>
      <c r="B479" s="9"/>
      <c r="C479" s="9" t="s">
        <v>809</v>
      </c>
      <c r="D479" s="107">
        <v>72150131.579999998</v>
      </c>
      <c r="E479" s="107">
        <v>0</v>
      </c>
      <c r="F479" s="107">
        <v>72150131.579999998</v>
      </c>
      <c r="G479" s="107">
        <v>0</v>
      </c>
      <c r="H479" s="107">
        <v>0</v>
      </c>
      <c r="I479" s="107">
        <v>49939328.159999996</v>
      </c>
      <c r="J479" s="107">
        <v>0</v>
      </c>
      <c r="K479" s="107">
        <v>49939328.159999996</v>
      </c>
      <c r="L479" s="107">
        <v>0</v>
      </c>
      <c r="M479" s="107">
        <v>0</v>
      </c>
      <c r="N479" s="108">
        <f t="shared" si="15"/>
        <v>69.215851816745911</v>
      </c>
      <c r="O479" s="108">
        <f t="shared" si="14"/>
        <v>69.215851816745911</v>
      </c>
    </row>
    <row r="480" spans="1:15" ht="25.5" x14ac:dyDescent="0.2">
      <c r="A480" s="29" t="s">
        <v>698</v>
      </c>
      <c r="B480" s="9"/>
      <c r="C480" s="9" t="s">
        <v>809</v>
      </c>
      <c r="D480" s="107">
        <v>72150131.579999998</v>
      </c>
      <c r="E480" s="107">
        <v>0</v>
      </c>
      <c r="F480" s="107">
        <v>72150131.579999998</v>
      </c>
      <c r="G480" s="107">
        <v>0</v>
      </c>
      <c r="H480" s="107">
        <v>0</v>
      </c>
      <c r="I480" s="107">
        <v>49939328.159999996</v>
      </c>
      <c r="J480" s="107">
        <v>0</v>
      </c>
      <c r="K480" s="107">
        <v>49939328.159999996</v>
      </c>
      <c r="L480" s="107">
        <v>0</v>
      </c>
      <c r="M480" s="107">
        <v>0</v>
      </c>
      <c r="N480" s="108">
        <f t="shared" si="15"/>
        <v>69.215851816745911</v>
      </c>
      <c r="O480" s="108">
        <f t="shared" si="14"/>
        <v>69.215851816745911</v>
      </c>
    </row>
    <row r="481" spans="1:15" ht="76.5" x14ac:dyDescent="0.2">
      <c r="A481" s="29" t="s">
        <v>706</v>
      </c>
      <c r="B481" s="9"/>
      <c r="C481" s="9" t="s">
        <v>809</v>
      </c>
      <c r="D481" s="107">
        <v>72150131.579999998</v>
      </c>
      <c r="E481" s="107">
        <v>0</v>
      </c>
      <c r="F481" s="107">
        <v>72150131.579999998</v>
      </c>
      <c r="G481" s="107">
        <v>0</v>
      </c>
      <c r="H481" s="107">
        <v>0</v>
      </c>
      <c r="I481" s="107">
        <v>49939328.159999996</v>
      </c>
      <c r="J481" s="107">
        <v>0</v>
      </c>
      <c r="K481" s="107">
        <v>49939328.159999996</v>
      </c>
      <c r="L481" s="107">
        <v>0</v>
      </c>
      <c r="M481" s="107">
        <v>0</v>
      </c>
      <c r="N481" s="108">
        <f t="shared" si="15"/>
        <v>69.215851816745911</v>
      </c>
      <c r="O481" s="108">
        <f t="shared" si="14"/>
        <v>69.215851816745911</v>
      </c>
    </row>
    <row r="482" spans="1:15" ht="25.5" x14ac:dyDescent="0.2">
      <c r="A482" s="28" t="s">
        <v>810</v>
      </c>
      <c r="B482" s="7"/>
      <c r="C482" s="7" t="s">
        <v>811</v>
      </c>
      <c r="D482" s="105">
        <v>174665486.91999999</v>
      </c>
      <c r="E482" s="105">
        <v>53291954.340000004</v>
      </c>
      <c r="F482" s="105">
        <v>145970607.53</v>
      </c>
      <c r="G482" s="105">
        <v>53291954.340000004</v>
      </c>
      <c r="H482" s="105">
        <v>28694879.390000001</v>
      </c>
      <c r="I482" s="105">
        <v>109451108.48999999</v>
      </c>
      <c r="J482" s="105">
        <v>53291954.340000004</v>
      </c>
      <c r="K482" s="105">
        <v>93642034.780000001</v>
      </c>
      <c r="L482" s="105">
        <v>53291954.340000004</v>
      </c>
      <c r="M482" s="105">
        <v>15809073.710000001</v>
      </c>
      <c r="N482" s="106">
        <f t="shared" si="15"/>
        <v>62.663271617094352</v>
      </c>
      <c r="O482" s="106">
        <f t="shared" si="14"/>
        <v>64.151294815125453</v>
      </c>
    </row>
    <row r="483" spans="1:15" ht="38.25" x14ac:dyDescent="0.2">
      <c r="A483" s="29" t="s">
        <v>564</v>
      </c>
      <c r="B483" s="9"/>
      <c r="C483" s="9" t="s">
        <v>812</v>
      </c>
      <c r="D483" s="107">
        <v>152255134.19</v>
      </c>
      <c r="E483" s="107">
        <v>0</v>
      </c>
      <c r="F483" s="107">
        <v>123560254.8</v>
      </c>
      <c r="G483" s="107">
        <v>0</v>
      </c>
      <c r="H483" s="107">
        <v>28694879.390000001</v>
      </c>
      <c r="I483" s="107">
        <v>96943962.900000006</v>
      </c>
      <c r="J483" s="107">
        <v>0</v>
      </c>
      <c r="K483" s="107">
        <v>81134889.189999998</v>
      </c>
      <c r="L483" s="107">
        <v>0</v>
      </c>
      <c r="M483" s="107">
        <v>15809073.710000001</v>
      </c>
      <c r="N483" s="108">
        <f t="shared" si="15"/>
        <v>63.672048509722579</v>
      </c>
      <c r="O483" s="108">
        <f t="shared" si="14"/>
        <v>65.664229425010873</v>
      </c>
    </row>
    <row r="484" spans="1:15" ht="51" x14ac:dyDescent="0.2">
      <c r="A484" s="29" t="s">
        <v>566</v>
      </c>
      <c r="B484" s="9"/>
      <c r="C484" s="9" t="s">
        <v>813</v>
      </c>
      <c r="D484" s="107">
        <v>152255134.19</v>
      </c>
      <c r="E484" s="107">
        <v>0</v>
      </c>
      <c r="F484" s="107">
        <v>123560254.8</v>
      </c>
      <c r="G484" s="107">
        <v>0</v>
      </c>
      <c r="H484" s="107">
        <v>28694879.390000001</v>
      </c>
      <c r="I484" s="107">
        <v>96943962.900000006</v>
      </c>
      <c r="J484" s="107">
        <v>0</v>
      </c>
      <c r="K484" s="107">
        <v>81134889.189999998</v>
      </c>
      <c r="L484" s="107">
        <v>0</v>
      </c>
      <c r="M484" s="107">
        <v>15809073.710000001</v>
      </c>
      <c r="N484" s="108">
        <f t="shared" si="15"/>
        <v>63.672048509722579</v>
      </c>
      <c r="O484" s="108">
        <f t="shared" si="14"/>
        <v>65.664229425010873</v>
      </c>
    </row>
    <row r="485" spans="1:15" ht="51" x14ac:dyDescent="0.2">
      <c r="A485" s="29" t="s">
        <v>814</v>
      </c>
      <c r="B485" s="9"/>
      <c r="C485" s="9" t="s">
        <v>815</v>
      </c>
      <c r="D485" s="107">
        <v>50716873.57</v>
      </c>
      <c r="E485" s="107">
        <v>0</v>
      </c>
      <c r="F485" s="107">
        <v>50716873.57</v>
      </c>
      <c r="G485" s="107">
        <v>0</v>
      </c>
      <c r="H485" s="107">
        <v>0</v>
      </c>
      <c r="I485" s="107">
        <v>34557859.649999999</v>
      </c>
      <c r="J485" s="107">
        <v>0</v>
      </c>
      <c r="K485" s="107">
        <v>34557859.649999999</v>
      </c>
      <c r="L485" s="107">
        <v>0</v>
      </c>
      <c r="M485" s="107">
        <v>0</v>
      </c>
      <c r="N485" s="108">
        <f t="shared" si="15"/>
        <v>68.13878146945089</v>
      </c>
      <c r="O485" s="108">
        <f t="shared" si="14"/>
        <v>68.13878146945089</v>
      </c>
    </row>
    <row r="486" spans="1:15" x14ac:dyDescent="0.2">
      <c r="A486" s="29" t="s">
        <v>550</v>
      </c>
      <c r="B486" s="9"/>
      <c r="C486" s="9" t="s">
        <v>815</v>
      </c>
      <c r="D486" s="107">
        <v>50716873.57</v>
      </c>
      <c r="E486" s="107">
        <v>0</v>
      </c>
      <c r="F486" s="107">
        <v>50716873.57</v>
      </c>
      <c r="G486" s="107">
        <v>0</v>
      </c>
      <c r="H486" s="107">
        <v>0</v>
      </c>
      <c r="I486" s="107">
        <v>34557859.649999999</v>
      </c>
      <c r="J486" s="107">
        <v>0</v>
      </c>
      <c r="K486" s="107">
        <v>34557859.649999999</v>
      </c>
      <c r="L486" s="107">
        <v>0</v>
      </c>
      <c r="M486" s="107">
        <v>0</v>
      </c>
      <c r="N486" s="108">
        <f t="shared" si="15"/>
        <v>68.13878146945089</v>
      </c>
      <c r="O486" s="108">
        <f t="shared" si="14"/>
        <v>68.13878146945089</v>
      </c>
    </row>
    <row r="487" spans="1:15" x14ac:dyDescent="0.2">
      <c r="A487" s="29" t="s">
        <v>562</v>
      </c>
      <c r="B487" s="9"/>
      <c r="C487" s="9" t="s">
        <v>815</v>
      </c>
      <c r="D487" s="107">
        <v>50716873.57</v>
      </c>
      <c r="E487" s="107">
        <v>0</v>
      </c>
      <c r="F487" s="107">
        <v>50716873.57</v>
      </c>
      <c r="G487" s="107">
        <v>0</v>
      </c>
      <c r="H487" s="107">
        <v>0</v>
      </c>
      <c r="I487" s="107">
        <v>34557859.649999999</v>
      </c>
      <c r="J487" s="107">
        <v>0</v>
      </c>
      <c r="K487" s="107">
        <v>34557859.649999999</v>
      </c>
      <c r="L487" s="107">
        <v>0</v>
      </c>
      <c r="M487" s="107">
        <v>0</v>
      </c>
      <c r="N487" s="108">
        <f t="shared" si="15"/>
        <v>68.13878146945089</v>
      </c>
      <c r="O487" s="108">
        <f t="shared" si="14"/>
        <v>68.13878146945089</v>
      </c>
    </row>
    <row r="488" spans="1:15" ht="25.5" x14ac:dyDescent="0.2">
      <c r="A488" s="29" t="s">
        <v>573</v>
      </c>
      <c r="B488" s="9"/>
      <c r="C488" s="9" t="s">
        <v>815</v>
      </c>
      <c r="D488" s="107">
        <v>49866873.57</v>
      </c>
      <c r="E488" s="107">
        <v>0</v>
      </c>
      <c r="F488" s="107">
        <v>49866873.57</v>
      </c>
      <c r="G488" s="107">
        <v>0</v>
      </c>
      <c r="H488" s="107">
        <v>0</v>
      </c>
      <c r="I488" s="107">
        <v>33723775</v>
      </c>
      <c r="J488" s="107">
        <v>0</v>
      </c>
      <c r="K488" s="107">
        <v>33723775</v>
      </c>
      <c r="L488" s="107">
        <v>0</v>
      </c>
      <c r="M488" s="107">
        <v>0</v>
      </c>
      <c r="N488" s="108">
        <f t="shared" si="15"/>
        <v>67.627610446964709</v>
      </c>
      <c r="O488" s="108">
        <f t="shared" si="14"/>
        <v>67.627610446964709</v>
      </c>
    </row>
    <row r="489" spans="1:15" x14ac:dyDescent="0.2">
      <c r="A489" s="29" t="s">
        <v>563</v>
      </c>
      <c r="B489" s="9"/>
      <c r="C489" s="9" t="s">
        <v>815</v>
      </c>
      <c r="D489" s="107">
        <v>265000</v>
      </c>
      <c r="E489" s="107">
        <v>0</v>
      </c>
      <c r="F489" s="107">
        <v>265000</v>
      </c>
      <c r="G489" s="107">
        <v>0</v>
      </c>
      <c r="H489" s="107">
        <v>0</v>
      </c>
      <c r="I489" s="107">
        <v>249084.65</v>
      </c>
      <c r="J489" s="107">
        <v>0</v>
      </c>
      <c r="K489" s="107">
        <v>249084.65</v>
      </c>
      <c r="L489" s="107">
        <v>0</v>
      </c>
      <c r="M489" s="107">
        <v>0</v>
      </c>
      <c r="N489" s="108">
        <f t="shared" si="15"/>
        <v>93.994207547169808</v>
      </c>
      <c r="O489" s="108">
        <f t="shared" si="14"/>
        <v>93.994207547169808</v>
      </c>
    </row>
    <row r="490" spans="1:15" ht="25.5" x14ac:dyDescent="0.2">
      <c r="A490" s="29" t="s">
        <v>669</v>
      </c>
      <c r="B490" s="9"/>
      <c r="C490" s="9" t="s">
        <v>815</v>
      </c>
      <c r="D490" s="107">
        <v>585000</v>
      </c>
      <c r="E490" s="107">
        <v>0</v>
      </c>
      <c r="F490" s="107">
        <v>585000</v>
      </c>
      <c r="G490" s="107">
        <v>0</v>
      </c>
      <c r="H490" s="107">
        <v>0</v>
      </c>
      <c r="I490" s="107">
        <v>585000</v>
      </c>
      <c r="J490" s="107">
        <v>0</v>
      </c>
      <c r="K490" s="107">
        <v>585000</v>
      </c>
      <c r="L490" s="107">
        <v>0</v>
      </c>
      <c r="M490" s="107">
        <v>0</v>
      </c>
      <c r="N490" s="108">
        <f t="shared" si="15"/>
        <v>100</v>
      </c>
      <c r="O490" s="108">
        <f t="shared" si="14"/>
        <v>100</v>
      </c>
    </row>
    <row r="491" spans="1:15" ht="25.5" x14ac:dyDescent="0.2">
      <c r="A491" s="29" t="s">
        <v>571</v>
      </c>
      <c r="B491" s="9"/>
      <c r="C491" s="9" t="s">
        <v>816</v>
      </c>
      <c r="D491" s="107">
        <v>101538260.62</v>
      </c>
      <c r="E491" s="107">
        <v>0</v>
      </c>
      <c r="F491" s="107">
        <v>72843381.230000004</v>
      </c>
      <c r="G491" s="107">
        <v>0</v>
      </c>
      <c r="H491" s="107">
        <v>28694879.390000001</v>
      </c>
      <c r="I491" s="107">
        <v>62386103.25</v>
      </c>
      <c r="J491" s="107">
        <v>0</v>
      </c>
      <c r="K491" s="107">
        <v>46577029.539999999</v>
      </c>
      <c r="L491" s="107">
        <v>0</v>
      </c>
      <c r="M491" s="107">
        <v>15809073.710000001</v>
      </c>
      <c r="N491" s="108">
        <f t="shared" si="15"/>
        <v>61.440980837239003</v>
      </c>
      <c r="O491" s="108">
        <f t="shared" si="14"/>
        <v>63.941333795221468</v>
      </c>
    </row>
    <row r="492" spans="1:15" x14ac:dyDescent="0.2">
      <c r="A492" s="29" t="s">
        <v>550</v>
      </c>
      <c r="B492" s="9"/>
      <c r="C492" s="9" t="s">
        <v>816</v>
      </c>
      <c r="D492" s="107">
        <v>95268846.900000006</v>
      </c>
      <c r="E492" s="107">
        <v>0</v>
      </c>
      <c r="F492" s="107">
        <v>70113081.230000004</v>
      </c>
      <c r="G492" s="107">
        <v>0</v>
      </c>
      <c r="H492" s="107">
        <v>25155765.670000002</v>
      </c>
      <c r="I492" s="107">
        <v>62277443.25</v>
      </c>
      <c r="J492" s="107">
        <v>0</v>
      </c>
      <c r="K492" s="107">
        <v>46577029.539999999</v>
      </c>
      <c r="L492" s="107">
        <v>0</v>
      </c>
      <c r="M492" s="107">
        <v>15700413.710000001</v>
      </c>
      <c r="N492" s="108">
        <f t="shared" si="15"/>
        <v>65.370207865925153</v>
      </c>
      <c r="O492" s="108">
        <f t="shared" si="14"/>
        <v>66.431297445348335</v>
      </c>
    </row>
    <row r="493" spans="1:15" x14ac:dyDescent="0.2">
      <c r="A493" s="29" t="s">
        <v>562</v>
      </c>
      <c r="B493" s="9"/>
      <c r="C493" s="9" t="s">
        <v>816</v>
      </c>
      <c r="D493" s="107">
        <v>95268846.900000006</v>
      </c>
      <c r="E493" s="107">
        <v>0</v>
      </c>
      <c r="F493" s="107">
        <v>70113081.230000004</v>
      </c>
      <c r="G493" s="107">
        <v>0</v>
      </c>
      <c r="H493" s="107">
        <v>25155765.670000002</v>
      </c>
      <c r="I493" s="107">
        <v>62277443.25</v>
      </c>
      <c r="J493" s="107">
        <v>0</v>
      </c>
      <c r="K493" s="107">
        <v>46577029.539999999</v>
      </c>
      <c r="L493" s="107">
        <v>0</v>
      </c>
      <c r="M493" s="107">
        <v>15700413.710000001</v>
      </c>
      <c r="N493" s="108">
        <f t="shared" si="15"/>
        <v>65.370207865925153</v>
      </c>
      <c r="O493" s="108">
        <f t="shared" si="14"/>
        <v>66.431297445348335</v>
      </c>
    </row>
    <row r="494" spans="1:15" ht="25.5" x14ac:dyDescent="0.2">
      <c r="A494" s="29" t="s">
        <v>573</v>
      </c>
      <c r="B494" s="9"/>
      <c r="C494" s="9" t="s">
        <v>816</v>
      </c>
      <c r="D494" s="107">
        <v>93920195.299999997</v>
      </c>
      <c r="E494" s="107">
        <v>0</v>
      </c>
      <c r="F494" s="107">
        <v>69514081.230000004</v>
      </c>
      <c r="G494" s="107">
        <v>0</v>
      </c>
      <c r="H494" s="107">
        <v>24406114.07</v>
      </c>
      <c r="I494" s="107">
        <v>62180246.450000003</v>
      </c>
      <c r="J494" s="107">
        <v>0</v>
      </c>
      <c r="K494" s="107">
        <v>46577029.539999999</v>
      </c>
      <c r="L494" s="107">
        <v>0</v>
      </c>
      <c r="M494" s="107">
        <v>15603216.91</v>
      </c>
      <c r="N494" s="108">
        <f t="shared" si="15"/>
        <v>66.205405825002586</v>
      </c>
      <c r="O494" s="108">
        <f t="shared" si="14"/>
        <v>67.003733223332702</v>
      </c>
    </row>
    <row r="495" spans="1:15" x14ac:dyDescent="0.2">
      <c r="A495" s="29" t="s">
        <v>563</v>
      </c>
      <c r="B495" s="9"/>
      <c r="C495" s="9" t="s">
        <v>816</v>
      </c>
      <c r="D495" s="107">
        <v>1348651.6</v>
      </c>
      <c r="E495" s="107">
        <v>0</v>
      </c>
      <c r="F495" s="107">
        <v>599000</v>
      </c>
      <c r="G495" s="107">
        <v>0</v>
      </c>
      <c r="H495" s="107">
        <v>749651.6</v>
      </c>
      <c r="I495" s="107">
        <v>97196.800000000003</v>
      </c>
      <c r="J495" s="107">
        <v>0</v>
      </c>
      <c r="K495" s="107">
        <v>0</v>
      </c>
      <c r="L495" s="107">
        <v>0</v>
      </c>
      <c r="M495" s="107">
        <v>97196.800000000003</v>
      </c>
      <c r="N495" s="108">
        <f t="shared" si="15"/>
        <v>7.2069613827618628</v>
      </c>
      <c r="O495" s="108">
        <f t="shared" si="14"/>
        <v>0</v>
      </c>
    </row>
    <row r="496" spans="1:15" ht="25.5" x14ac:dyDescent="0.2">
      <c r="A496" s="29" t="s">
        <v>574</v>
      </c>
      <c r="B496" s="9"/>
      <c r="C496" s="9" t="s">
        <v>816</v>
      </c>
      <c r="D496" s="107">
        <v>6269413.7199999997</v>
      </c>
      <c r="E496" s="107">
        <v>0</v>
      </c>
      <c r="F496" s="107">
        <v>2730300</v>
      </c>
      <c r="G496" s="107">
        <v>0</v>
      </c>
      <c r="H496" s="107">
        <v>3539113.72</v>
      </c>
      <c r="I496" s="107">
        <v>108660</v>
      </c>
      <c r="J496" s="107">
        <v>0</v>
      </c>
      <c r="K496" s="107">
        <v>0</v>
      </c>
      <c r="L496" s="107">
        <v>0</v>
      </c>
      <c r="M496" s="107">
        <v>108660</v>
      </c>
      <c r="N496" s="108">
        <f t="shared" si="15"/>
        <v>1.7331764157366856</v>
      </c>
      <c r="O496" s="108">
        <f t="shared" si="14"/>
        <v>0</v>
      </c>
    </row>
    <row r="497" spans="1:15" ht="25.5" x14ac:dyDescent="0.2">
      <c r="A497" s="29" t="s">
        <v>592</v>
      </c>
      <c r="B497" s="9"/>
      <c r="C497" s="9" t="s">
        <v>816</v>
      </c>
      <c r="D497" s="107">
        <v>6269413.7199999997</v>
      </c>
      <c r="E497" s="107">
        <v>0</v>
      </c>
      <c r="F497" s="107">
        <v>2730300</v>
      </c>
      <c r="G497" s="107">
        <v>0</v>
      </c>
      <c r="H497" s="107">
        <v>3539113.72</v>
      </c>
      <c r="I497" s="107">
        <v>108660</v>
      </c>
      <c r="J497" s="107">
        <v>0</v>
      </c>
      <c r="K497" s="107">
        <v>0</v>
      </c>
      <c r="L497" s="107">
        <v>0</v>
      </c>
      <c r="M497" s="107">
        <v>108660</v>
      </c>
      <c r="N497" s="108">
        <f t="shared" si="15"/>
        <v>1.7331764157366856</v>
      </c>
      <c r="O497" s="108">
        <f t="shared" si="14"/>
        <v>0</v>
      </c>
    </row>
    <row r="498" spans="1:15" ht="38.25" x14ac:dyDescent="0.2">
      <c r="A498" s="29" t="s">
        <v>686</v>
      </c>
      <c r="B498" s="9"/>
      <c r="C498" s="9" t="s">
        <v>817</v>
      </c>
      <c r="D498" s="107">
        <v>22410352.73</v>
      </c>
      <c r="E498" s="107">
        <v>0</v>
      </c>
      <c r="F498" s="107">
        <v>22410352.73</v>
      </c>
      <c r="G498" s="107">
        <v>0</v>
      </c>
      <c r="H498" s="107">
        <v>0</v>
      </c>
      <c r="I498" s="107">
        <v>12507145.59</v>
      </c>
      <c r="J498" s="107">
        <v>0</v>
      </c>
      <c r="K498" s="107">
        <v>12507145.59</v>
      </c>
      <c r="L498" s="107">
        <v>0</v>
      </c>
      <c r="M498" s="107">
        <v>0</v>
      </c>
      <c r="N498" s="108">
        <f t="shared" si="15"/>
        <v>55.809677521305126</v>
      </c>
      <c r="O498" s="108">
        <f t="shared" si="14"/>
        <v>55.809677521305126</v>
      </c>
    </row>
    <row r="499" spans="1:15" x14ac:dyDescent="0.2">
      <c r="A499" s="29" t="s">
        <v>688</v>
      </c>
      <c r="B499" s="9"/>
      <c r="C499" s="9" t="s">
        <v>818</v>
      </c>
      <c r="D499" s="107">
        <v>22410352.73</v>
      </c>
      <c r="E499" s="107">
        <v>0</v>
      </c>
      <c r="F499" s="107">
        <v>22410352.73</v>
      </c>
      <c r="G499" s="107">
        <v>0</v>
      </c>
      <c r="H499" s="107">
        <v>0</v>
      </c>
      <c r="I499" s="107">
        <v>12507145.59</v>
      </c>
      <c r="J499" s="107">
        <v>0</v>
      </c>
      <c r="K499" s="107">
        <v>12507145.59</v>
      </c>
      <c r="L499" s="107">
        <v>0</v>
      </c>
      <c r="M499" s="107">
        <v>0</v>
      </c>
      <c r="N499" s="108">
        <f t="shared" si="15"/>
        <v>55.809677521305126</v>
      </c>
      <c r="O499" s="108">
        <f t="shared" si="14"/>
        <v>55.809677521305126</v>
      </c>
    </row>
    <row r="500" spans="1:15" ht="51" x14ac:dyDescent="0.2">
      <c r="A500" s="29" t="s">
        <v>819</v>
      </c>
      <c r="B500" s="9"/>
      <c r="C500" s="9" t="s">
        <v>820</v>
      </c>
      <c r="D500" s="107">
        <v>22410352.73</v>
      </c>
      <c r="E500" s="107">
        <v>0</v>
      </c>
      <c r="F500" s="107">
        <v>22410352.73</v>
      </c>
      <c r="G500" s="107">
        <v>0</v>
      </c>
      <c r="H500" s="107">
        <v>0</v>
      </c>
      <c r="I500" s="107">
        <v>12507145.59</v>
      </c>
      <c r="J500" s="107">
        <v>0</v>
      </c>
      <c r="K500" s="107">
        <v>12507145.59</v>
      </c>
      <c r="L500" s="107">
        <v>0</v>
      </c>
      <c r="M500" s="107">
        <v>0</v>
      </c>
      <c r="N500" s="108">
        <f t="shared" si="15"/>
        <v>55.809677521305126</v>
      </c>
      <c r="O500" s="108">
        <f t="shared" si="14"/>
        <v>55.809677521305126</v>
      </c>
    </row>
    <row r="501" spans="1:15" x14ac:dyDescent="0.2">
      <c r="A501" s="29" t="s">
        <v>550</v>
      </c>
      <c r="B501" s="9"/>
      <c r="C501" s="9" t="s">
        <v>820</v>
      </c>
      <c r="D501" s="107">
        <v>4150908</v>
      </c>
      <c r="E501" s="107">
        <v>0</v>
      </c>
      <c r="F501" s="107">
        <v>4150908</v>
      </c>
      <c r="G501" s="107">
        <v>0</v>
      </c>
      <c r="H501" s="107">
        <v>0</v>
      </c>
      <c r="I501" s="107">
        <v>3605968.46</v>
      </c>
      <c r="J501" s="107">
        <v>0</v>
      </c>
      <c r="K501" s="107">
        <v>3605968.46</v>
      </c>
      <c r="L501" s="107">
        <v>0</v>
      </c>
      <c r="M501" s="107">
        <v>0</v>
      </c>
      <c r="N501" s="108">
        <f t="shared" si="15"/>
        <v>86.871799134068979</v>
      </c>
      <c r="O501" s="108">
        <f t="shared" si="14"/>
        <v>86.871799134068979</v>
      </c>
    </row>
    <row r="502" spans="1:15" x14ac:dyDescent="0.2">
      <c r="A502" s="29" t="s">
        <v>562</v>
      </c>
      <c r="B502" s="9"/>
      <c r="C502" s="9" t="s">
        <v>820</v>
      </c>
      <c r="D502" s="107">
        <v>4150908</v>
      </c>
      <c r="E502" s="107">
        <v>0</v>
      </c>
      <c r="F502" s="107">
        <v>4150908</v>
      </c>
      <c r="G502" s="107">
        <v>0</v>
      </c>
      <c r="H502" s="107">
        <v>0</v>
      </c>
      <c r="I502" s="107">
        <v>3605968.46</v>
      </c>
      <c r="J502" s="107">
        <v>0</v>
      </c>
      <c r="K502" s="107">
        <v>3605968.46</v>
      </c>
      <c r="L502" s="107">
        <v>0</v>
      </c>
      <c r="M502" s="107">
        <v>0</v>
      </c>
      <c r="N502" s="108">
        <f t="shared" si="15"/>
        <v>86.871799134068979</v>
      </c>
      <c r="O502" s="108">
        <f t="shared" si="14"/>
        <v>86.871799134068979</v>
      </c>
    </row>
    <row r="503" spans="1:15" ht="25.5" x14ac:dyDescent="0.2">
      <c r="A503" s="29" t="s">
        <v>669</v>
      </c>
      <c r="B503" s="9"/>
      <c r="C503" s="9" t="s">
        <v>820</v>
      </c>
      <c r="D503" s="107">
        <v>4150908</v>
      </c>
      <c r="E503" s="107">
        <v>0</v>
      </c>
      <c r="F503" s="107">
        <v>4150908</v>
      </c>
      <c r="G503" s="107">
        <v>0</v>
      </c>
      <c r="H503" s="107">
        <v>0</v>
      </c>
      <c r="I503" s="107">
        <v>3605968.46</v>
      </c>
      <c r="J503" s="107">
        <v>0</v>
      </c>
      <c r="K503" s="107">
        <v>3605968.46</v>
      </c>
      <c r="L503" s="107">
        <v>0</v>
      </c>
      <c r="M503" s="107">
        <v>0</v>
      </c>
      <c r="N503" s="108">
        <f t="shared" si="15"/>
        <v>86.871799134068979</v>
      </c>
      <c r="O503" s="108">
        <f t="shared" si="14"/>
        <v>86.871799134068979</v>
      </c>
    </row>
    <row r="504" spans="1:15" ht="25.5" x14ac:dyDescent="0.2">
      <c r="A504" s="29" t="s">
        <v>574</v>
      </c>
      <c r="B504" s="9"/>
      <c r="C504" s="9" t="s">
        <v>820</v>
      </c>
      <c r="D504" s="107">
        <v>18259444.73</v>
      </c>
      <c r="E504" s="107">
        <v>0</v>
      </c>
      <c r="F504" s="107">
        <v>18259444.73</v>
      </c>
      <c r="G504" s="107">
        <v>0</v>
      </c>
      <c r="H504" s="107">
        <v>0</v>
      </c>
      <c r="I504" s="107">
        <v>8901177.1300000008</v>
      </c>
      <c r="J504" s="107">
        <v>0</v>
      </c>
      <c r="K504" s="107">
        <v>8901177.1300000008</v>
      </c>
      <c r="L504" s="107">
        <v>0</v>
      </c>
      <c r="M504" s="107">
        <v>0</v>
      </c>
      <c r="N504" s="108">
        <f t="shared" si="15"/>
        <v>48.748345098224682</v>
      </c>
      <c r="O504" s="108">
        <f t="shared" si="14"/>
        <v>48.748345098224682</v>
      </c>
    </row>
    <row r="505" spans="1:15" ht="25.5" x14ac:dyDescent="0.2">
      <c r="A505" s="29" t="s">
        <v>592</v>
      </c>
      <c r="B505" s="9"/>
      <c r="C505" s="9" t="s">
        <v>820</v>
      </c>
      <c r="D505" s="107">
        <v>18259444.73</v>
      </c>
      <c r="E505" s="107">
        <v>0</v>
      </c>
      <c r="F505" s="107">
        <v>18259444.73</v>
      </c>
      <c r="G505" s="107">
        <v>0</v>
      </c>
      <c r="H505" s="107">
        <v>0</v>
      </c>
      <c r="I505" s="107">
        <v>8901177.1300000008</v>
      </c>
      <c r="J505" s="107">
        <v>0</v>
      </c>
      <c r="K505" s="107">
        <v>8901177.1300000008</v>
      </c>
      <c r="L505" s="107">
        <v>0</v>
      </c>
      <c r="M505" s="107">
        <v>0</v>
      </c>
      <c r="N505" s="108">
        <f t="shared" si="15"/>
        <v>48.748345098224682</v>
      </c>
      <c r="O505" s="108">
        <f t="shared" si="14"/>
        <v>48.748345098224682</v>
      </c>
    </row>
    <row r="506" spans="1:15" x14ac:dyDescent="0.2">
      <c r="A506" s="29" t="s">
        <v>594</v>
      </c>
      <c r="B506" s="9"/>
      <c r="C506" s="9" t="s">
        <v>821</v>
      </c>
      <c r="D506" s="107">
        <v>0</v>
      </c>
      <c r="E506" s="107">
        <v>53291954.340000004</v>
      </c>
      <c r="F506" s="107">
        <v>0</v>
      </c>
      <c r="G506" s="107">
        <v>53291954.340000004</v>
      </c>
      <c r="H506" s="107">
        <v>0</v>
      </c>
      <c r="I506" s="107">
        <v>0</v>
      </c>
      <c r="J506" s="107">
        <v>53291954.340000004</v>
      </c>
      <c r="K506" s="107">
        <v>0</v>
      </c>
      <c r="L506" s="107">
        <v>53291954.340000004</v>
      </c>
      <c r="M506" s="107">
        <v>0</v>
      </c>
      <c r="N506" s="108"/>
      <c r="O506" s="108"/>
    </row>
    <row r="507" spans="1:15" x14ac:dyDescent="0.2">
      <c r="A507" s="29" t="s">
        <v>494</v>
      </c>
      <c r="B507" s="9"/>
      <c r="C507" s="9" t="s">
        <v>822</v>
      </c>
      <c r="D507" s="107">
        <v>0</v>
      </c>
      <c r="E507" s="107">
        <v>53291954.340000004</v>
      </c>
      <c r="F507" s="107">
        <v>0</v>
      </c>
      <c r="G507" s="107">
        <v>53291954.340000004</v>
      </c>
      <c r="H507" s="107">
        <v>0</v>
      </c>
      <c r="I507" s="107">
        <v>0</v>
      </c>
      <c r="J507" s="107">
        <v>53291954.340000004</v>
      </c>
      <c r="K507" s="107">
        <v>0</v>
      </c>
      <c r="L507" s="107">
        <v>53291954.340000004</v>
      </c>
      <c r="M507" s="107">
        <v>0</v>
      </c>
      <c r="N507" s="108"/>
      <c r="O507" s="108"/>
    </row>
    <row r="508" spans="1:15" x14ac:dyDescent="0.2">
      <c r="A508" s="29" t="s">
        <v>550</v>
      </c>
      <c r="B508" s="9"/>
      <c r="C508" s="9" t="s">
        <v>822</v>
      </c>
      <c r="D508" s="107">
        <v>0</v>
      </c>
      <c r="E508" s="107">
        <v>53291954.340000004</v>
      </c>
      <c r="F508" s="107">
        <v>0</v>
      </c>
      <c r="G508" s="107">
        <v>53291954.340000004</v>
      </c>
      <c r="H508" s="107">
        <v>0</v>
      </c>
      <c r="I508" s="107">
        <v>0</v>
      </c>
      <c r="J508" s="107">
        <v>53291954.340000004</v>
      </c>
      <c r="K508" s="107">
        <v>0</v>
      </c>
      <c r="L508" s="107">
        <v>53291954.340000004</v>
      </c>
      <c r="M508" s="107">
        <v>0</v>
      </c>
      <c r="N508" s="108"/>
      <c r="O508" s="108"/>
    </row>
    <row r="509" spans="1:15" ht="25.5" x14ac:dyDescent="0.2">
      <c r="A509" s="29" t="s">
        <v>597</v>
      </c>
      <c r="B509" s="9"/>
      <c r="C509" s="9" t="s">
        <v>822</v>
      </c>
      <c r="D509" s="107">
        <v>0</v>
      </c>
      <c r="E509" s="107">
        <v>53291954.340000004</v>
      </c>
      <c r="F509" s="107">
        <v>0</v>
      </c>
      <c r="G509" s="107">
        <v>53291954.340000004</v>
      </c>
      <c r="H509" s="107">
        <v>0</v>
      </c>
      <c r="I509" s="107">
        <v>0</v>
      </c>
      <c r="J509" s="107">
        <v>53291954.340000004</v>
      </c>
      <c r="K509" s="107">
        <v>0</v>
      </c>
      <c r="L509" s="107">
        <v>53291954.340000004</v>
      </c>
      <c r="M509" s="107">
        <v>0</v>
      </c>
      <c r="N509" s="108"/>
      <c r="O509" s="108"/>
    </row>
    <row r="510" spans="1:15" ht="38.25" x14ac:dyDescent="0.2">
      <c r="A510" s="29" t="s">
        <v>598</v>
      </c>
      <c r="B510" s="9"/>
      <c r="C510" s="9" t="s">
        <v>822</v>
      </c>
      <c r="D510" s="107">
        <v>0</v>
      </c>
      <c r="E510" s="107">
        <v>53291954.340000004</v>
      </c>
      <c r="F510" s="107">
        <v>0</v>
      </c>
      <c r="G510" s="107">
        <v>53291954.340000004</v>
      </c>
      <c r="H510" s="107">
        <v>0</v>
      </c>
      <c r="I510" s="107">
        <v>0</v>
      </c>
      <c r="J510" s="107">
        <v>53291954.340000004</v>
      </c>
      <c r="K510" s="107">
        <v>0</v>
      </c>
      <c r="L510" s="107">
        <v>53291954.340000004</v>
      </c>
      <c r="M510" s="107">
        <v>0</v>
      </c>
      <c r="N510" s="108"/>
      <c r="O510" s="108"/>
    </row>
    <row r="511" spans="1:15" x14ac:dyDescent="0.2">
      <c r="A511" s="28" t="s">
        <v>823</v>
      </c>
      <c r="B511" s="7"/>
      <c r="C511" s="7" t="s">
        <v>824</v>
      </c>
      <c r="D511" s="105">
        <v>18473560.460000001</v>
      </c>
      <c r="E511" s="105">
        <v>0</v>
      </c>
      <c r="F511" s="105">
        <v>14614945.93</v>
      </c>
      <c r="G511" s="105">
        <v>48703.75</v>
      </c>
      <c r="H511" s="105">
        <v>3809910.78</v>
      </c>
      <c r="I511" s="105">
        <v>14186523.470000001</v>
      </c>
      <c r="J511" s="105">
        <v>0</v>
      </c>
      <c r="K511" s="105">
        <v>11369228.140000001</v>
      </c>
      <c r="L511" s="105">
        <v>48698.75</v>
      </c>
      <c r="M511" s="105">
        <v>2768596.58</v>
      </c>
      <c r="N511" s="106">
        <f t="shared" si="15"/>
        <v>76.79366140986987</v>
      </c>
      <c r="O511" s="106">
        <f t="shared" si="14"/>
        <v>77.791790639898721</v>
      </c>
    </row>
    <row r="512" spans="1:15" ht="38.25" x14ac:dyDescent="0.2">
      <c r="A512" s="29" t="s">
        <v>564</v>
      </c>
      <c r="B512" s="9"/>
      <c r="C512" s="9" t="s">
        <v>825</v>
      </c>
      <c r="D512" s="107">
        <v>18473560.460000001</v>
      </c>
      <c r="E512" s="107">
        <v>0</v>
      </c>
      <c r="F512" s="107">
        <v>14614945.93</v>
      </c>
      <c r="G512" s="107">
        <v>48703.75</v>
      </c>
      <c r="H512" s="107">
        <v>3809910.78</v>
      </c>
      <c r="I512" s="107">
        <v>14186523.470000001</v>
      </c>
      <c r="J512" s="107">
        <v>0</v>
      </c>
      <c r="K512" s="107">
        <v>11369228.140000001</v>
      </c>
      <c r="L512" s="107">
        <v>48698.75</v>
      </c>
      <c r="M512" s="107">
        <v>2768596.58</v>
      </c>
      <c r="N512" s="108">
        <f t="shared" si="15"/>
        <v>76.79366140986987</v>
      </c>
      <c r="O512" s="108">
        <f t="shared" si="14"/>
        <v>77.791790639898721</v>
      </c>
    </row>
    <row r="513" spans="1:15" ht="51" x14ac:dyDescent="0.2">
      <c r="A513" s="29" t="s">
        <v>566</v>
      </c>
      <c r="B513" s="9"/>
      <c r="C513" s="9" t="s">
        <v>826</v>
      </c>
      <c r="D513" s="107">
        <v>18473560.460000001</v>
      </c>
      <c r="E513" s="107">
        <v>0</v>
      </c>
      <c r="F513" s="107">
        <v>14614945.93</v>
      </c>
      <c r="G513" s="107">
        <v>48703.75</v>
      </c>
      <c r="H513" s="107">
        <v>3809910.78</v>
      </c>
      <c r="I513" s="107">
        <v>14186523.470000001</v>
      </c>
      <c r="J513" s="107">
        <v>0</v>
      </c>
      <c r="K513" s="107">
        <v>11369228.140000001</v>
      </c>
      <c r="L513" s="107">
        <v>48698.75</v>
      </c>
      <c r="M513" s="107">
        <v>2768596.58</v>
      </c>
      <c r="N513" s="108">
        <f t="shared" si="15"/>
        <v>76.79366140986987</v>
      </c>
      <c r="O513" s="108">
        <f t="shared" si="14"/>
        <v>77.791790639898721</v>
      </c>
    </row>
    <row r="514" spans="1:15" ht="38.25" x14ac:dyDescent="0.2">
      <c r="A514" s="29" t="s">
        <v>568</v>
      </c>
      <c r="B514" s="9"/>
      <c r="C514" s="9" t="s">
        <v>827</v>
      </c>
      <c r="D514" s="107">
        <v>18409521.66</v>
      </c>
      <c r="E514" s="107">
        <v>0</v>
      </c>
      <c r="F514" s="107">
        <v>14614945.93</v>
      </c>
      <c r="G514" s="107">
        <v>48703.75</v>
      </c>
      <c r="H514" s="107">
        <v>3745871.98</v>
      </c>
      <c r="I514" s="107">
        <v>14186523.470000001</v>
      </c>
      <c r="J514" s="107">
        <v>0</v>
      </c>
      <c r="K514" s="107">
        <v>11369228.140000001</v>
      </c>
      <c r="L514" s="107">
        <v>48698.75</v>
      </c>
      <c r="M514" s="107">
        <v>2768596.58</v>
      </c>
      <c r="N514" s="108">
        <f t="shared" si="15"/>
        <v>77.060793495924003</v>
      </c>
      <c r="O514" s="108">
        <f t="shared" si="14"/>
        <v>77.791790639898721</v>
      </c>
    </row>
    <row r="515" spans="1:15" x14ac:dyDescent="0.2">
      <c r="A515" s="29" t="s">
        <v>550</v>
      </c>
      <c r="B515" s="9"/>
      <c r="C515" s="9" t="s">
        <v>827</v>
      </c>
      <c r="D515" s="107">
        <v>15535808.68</v>
      </c>
      <c r="E515" s="107">
        <v>0</v>
      </c>
      <c r="F515" s="107">
        <v>12192600.93</v>
      </c>
      <c r="G515" s="107">
        <v>44203.75</v>
      </c>
      <c r="H515" s="107">
        <v>3299004</v>
      </c>
      <c r="I515" s="107">
        <v>11459628.99</v>
      </c>
      <c r="J515" s="107">
        <v>0</v>
      </c>
      <c r="K515" s="107">
        <v>9047755.5399999991</v>
      </c>
      <c r="L515" s="107">
        <v>44203.75</v>
      </c>
      <c r="M515" s="107">
        <v>2367669.7000000002</v>
      </c>
      <c r="N515" s="108">
        <f t="shared" si="15"/>
        <v>73.7626809523764</v>
      </c>
      <c r="O515" s="108">
        <f t="shared" si="14"/>
        <v>74.206935763294922</v>
      </c>
    </row>
    <row r="516" spans="1:15" x14ac:dyDescent="0.2">
      <c r="A516" s="29" t="s">
        <v>562</v>
      </c>
      <c r="B516" s="9"/>
      <c r="C516" s="9" t="s">
        <v>827</v>
      </c>
      <c r="D516" s="107">
        <v>15535808.68</v>
      </c>
      <c r="E516" s="107">
        <v>0</v>
      </c>
      <c r="F516" s="107">
        <v>12192600.93</v>
      </c>
      <c r="G516" s="107">
        <v>44203.75</v>
      </c>
      <c r="H516" s="107">
        <v>3299004</v>
      </c>
      <c r="I516" s="107">
        <v>11459628.99</v>
      </c>
      <c r="J516" s="107">
        <v>0</v>
      </c>
      <c r="K516" s="107">
        <v>9047755.5399999991</v>
      </c>
      <c r="L516" s="107">
        <v>44203.75</v>
      </c>
      <c r="M516" s="107">
        <v>2367669.7000000002</v>
      </c>
      <c r="N516" s="108">
        <f t="shared" si="15"/>
        <v>73.7626809523764</v>
      </c>
      <c r="O516" s="108">
        <f t="shared" si="14"/>
        <v>74.206935763294922</v>
      </c>
    </row>
    <row r="517" spans="1:15" x14ac:dyDescent="0.2">
      <c r="A517" s="29" t="s">
        <v>570</v>
      </c>
      <c r="B517" s="9"/>
      <c r="C517" s="9" t="s">
        <v>827</v>
      </c>
      <c r="D517" s="107">
        <v>3401962.93</v>
      </c>
      <c r="E517" s="107">
        <v>0</v>
      </c>
      <c r="F517" s="107">
        <v>2622362.9300000002</v>
      </c>
      <c r="G517" s="107">
        <v>27500</v>
      </c>
      <c r="H517" s="107">
        <v>752100</v>
      </c>
      <c r="I517" s="107">
        <v>2291609.34</v>
      </c>
      <c r="J517" s="107">
        <v>0</v>
      </c>
      <c r="K517" s="107">
        <v>1640446.55</v>
      </c>
      <c r="L517" s="107">
        <v>27500</v>
      </c>
      <c r="M517" s="107">
        <v>623662.79</v>
      </c>
      <c r="N517" s="108">
        <f t="shared" si="15"/>
        <v>67.3613847990989</v>
      </c>
      <c r="O517" s="108">
        <f t="shared" si="14"/>
        <v>62.556045589006246</v>
      </c>
    </row>
    <row r="518" spans="1:15" ht="25.5" x14ac:dyDescent="0.2">
      <c r="A518" s="29" t="s">
        <v>573</v>
      </c>
      <c r="B518" s="9"/>
      <c r="C518" s="9" t="s">
        <v>827</v>
      </c>
      <c r="D518" s="107">
        <v>356800</v>
      </c>
      <c r="E518" s="107">
        <v>0</v>
      </c>
      <c r="F518" s="107">
        <v>344800</v>
      </c>
      <c r="G518" s="107">
        <v>0</v>
      </c>
      <c r="H518" s="107">
        <v>12000</v>
      </c>
      <c r="I518" s="107">
        <v>246840</v>
      </c>
      <c r="J518" s="107">
        <v>0</v>
      </c>
      <c r="K518" s="107">
        <v>234840</v>
      </c>
      <c r="L518" s="107">
        <v>0</v>
      </c>
      <c r="M518" s="107">
        <v>12000</v>
      </c>
      <c r="N518" s="108">
        <f t="shared" si="15"/>
        <v>69.181614349775785</v>
      </c>
      <c r="O518" s="108">
        <f t="shared" si="14"/>
        <v>68.109048723897914</v>
      </c>
    </row>
    <row r="519" spans="1:15" x14ac:dyDescent="0.2">
      <c r="A519" s="29" t="s">
        <v>563</v>
      </c>
      <c r="B519" s="9"/>
      <c r="C519" s="9" t="s">
        <v>827</v>
      </c>
      <c r="D519" s="107">
        <v>11777045.75</v>
      </c>
      <c r="E519" s="107">
        <v>0</v>
      </c>
      <c r="F519" s="107">
        <v>9225438</v>
      </c>
      <c r="G519" s="107">
        <v>16703.75</v>
      </c>
      <c r="H519" s="107">
        <v>2534904</v>
      </c>
      <c r="I519" s="107">
        <v>8921179.6500000004</v>
      </c>
      <c r="J519" s="107">
        <v>0</v>
      </c>
      <c r="K519" s="107">
        <v>7172468.9900000002</v>
      </c>
      <c r="L519" s="107">
        <v>16703.75</v>
      </c>
      <c r="M519" s="107">
        <v>1732006.91</v>
      </c>
      <c r="N519" s="108">
        <f t="shared" ref="N519:N582" si="16">I519/D519*100</f>
        <v>75.750573101068241</v>
      </c>
      <c r="O519" s="108">
        <f t="shared" ref="O519:O582" si="17">K519/F519*100</f>
        <v>77.746649969356469</v>
      </c>
    </row>
    <row r="520" spans="1:15" ht="25.5" x14ac:dyDescent="0.2">
      <c r="A520" s="29" t="s">
        <v>574</v>
      </c>
      <c r="B520" s="9"/>
      <c r="C520" s="9" t="s">
        <v>827</v>
      </c>
      <c r="D520" s="107">
        <v>2873712.98</v>
      </c>
      <c r="E520" s="107">
        <v>0</v>
      </c>
      <c r="F520" s="107">
        <v>2422345</v>
      </c>
      <c r="G520" s="107">
        <v>4500</v>
      </c>
      <c r="H520" s="107">
        <v>446867.98</v>
      </c>
      <c r="I520" s="107">
        <v>2726894.48</v>
      </c>
      <c r="J520" s="107">
        <v>0</v>
      </c>
      <c r="K520" s="107">
        <v>2321472.6</v>
      </c>
      <c r="L520" s="107">
        <v>4495</v>
      </c>
      <c r="M520" s="107">
        <v>400926.88</v>
      </c>
      <c r="N520" s="108">
        <f t="shared" si="16"/>
        <v>94.890982466871137</v>
      </c>
      <c r="O520" s="108">
        <f t="shared" si="17"/>
        <v>95.835754196862965</v>
      </c>
    </row>
    <row r="521" spans="1:15" ht="25.5" x14ac:dyDescent="0.2">
      <c r="A521" s="29" t="s">
        <v>592</v>
      </c>
      <c r="B521" s="9"/>
      <c r="C521" s="9" t="s">
        <v>827</v>
      </c>
      <c r="D521" s="107">
        <v>1394782</v>
      </c>
      <c r="E521" s="107">
        <v>0</v>
      </c>
      <c r="F521" s="107">
        <v>1181099</v>
      </c>
      <c r="G521" s="107">
        <v>0</v>
      </c>
      <c r="H521" s="107">
        <v>213683</v>
      </c>
      <c r="I521" s="107">
        <v>1299710</v>
      </c>
      <c r="J521" s="107">
        <v>0</v>
      </c>
      <c r="K521" s="107">
        <v>1086027</v>
      </c>
      <c r="L521" s="107">
        <v>0</v>
      </c>
      <c r="M521" s="107">
        <v>213683</v>
      </c>
      <c r="N521" s="108">
        <f t="shared" si="16"/>
        <v>93.183737673700989</v>
      </c>
      <c r="O521" s="108">
        <f t="shared" si="17"/>
        <v>91.95054775255926</v>
      </c>
    </row>
    <row r="522" spans="1:15" ht="25.5" x14ac:dyDescent="0.2">
      <c r="A522" s="29" t="s">
        <v>575</v>
      </c>
      <c r="B522" s="9"/>
      <c r="C522" s="9" t="s">
        <v>827</v>
      </c>
      <c r="D522" s="107">
        <v>1478930.98</v>
      </c>
      <c r="E522" s="107">
        <v>0</v>
      </c>
      <c r="F522" s="107">
        <v>1241246</v>
      </c>
      <c r="G522" s="107">
        <v>4500</v>
      </c>
      <c r="H522" s="107">
        <v>233184.98</v>
      </c>
      <c r="I522" s="107">
        <v>1427184.48</v>
      </c>
      <c r="J522" s="107">
        <v>0</v>
      </c>
      <c r="K522" s="107">
        <v>1235445.6000000001</v>
      </c>
      <c r="L522" s="107">
        <v>4495</v>
      </c>
      <c r="M522" s="107">
        <v>187243.88</v>
      </c>
      <c r="N522" s="108">
        <f t="shared" si="16"/>
        <v>96.501087562585241</v>
      </c>
      <c r="O522" s="108">
        <f t="shared" si="17"/>
        <v>99.532695372230819</v>
      </c>
    </row>
    <row r="523" spans="1:15" ht="25.5" x14ac:dyDescent="0.2">
      <c r="A523" s="29" t="s">
        <v>576</v>
      </c>
      <c r="B523" s="9"/>
      <c r="C523" s="9" t="s">
        <v>827</v>
      </c>
      <c r="D523" s="107">
        <v>1478930.98</v>
      </c>
      <c r="E523" s="107">
        <v>0</v>
      </c>
      <c r="F523" s="107">
        <v>1241246</v>
      </c>
      <c r="G523" s="107">
        <v>4500</v>
      </c>
      <c r="H523" s="107">
        <v>233184.98</v>
      </c>
      <c r="I523" s="107">
        <v>1427184.48</v>
      </c>
      <c r="J523" s="107">
        <v>0</v>
      </c>
      <c r="K523" s="107">
        <v>1235445.6000000001</v>
      </c>
      <c r="L523" s="107">
        <v>4495</v>
      </c>
      <c r="M523" s="107">
        <v>187243.88</v>
      </c>
      <c r="N523" s="108">
        <f t="shared" si="16"/>
        <v>96.501087562585241</v>
      </c>
      <c r="O523" s="108">
        <f t="shared" si="17"/>
        <v>99.532695372230819</v>
      </c>
    </row>
    <row r="524" spans="1:15" ht="25.5" x14ac:dyDescent="0.2">
      <c r="A524" s="29" t="s">
        <v>571</v>
      </c>
      <c r="B524" s="9"/>
      <c r="C524" s="9" t="s">
        <v>828</v>
      </c>
      <c r="D524" s="107">
        <v>64038.8</v>
      </c>
      <c r="E524" s="107">
        <v>0</v>
      </c>
      <c r="F524" s="107">
        <v>0</v>
      </c>
      <c r="G524" s="107">
        <v>0</v>
      </c>
      <c r="H524" s="107">
        <v>64038.8</v>
      </c>
      <c r="I524" s="107">
        <v>0</v>
      </c>
      <c r="J524" s="107">
        <v>0</v>
      </c>
      <c r="K524" s="107">
        <v>0</v>
      </c>
      <c r="L524" s="107">
        <v>0</v>
      </c>
      <c r="M524" s="107">
        <v>0</v>
      </c>
      <c r="N524" s="108">
        <f t="shared" si="16"/>
        <v>0</v>
      </c>
      <c r="O524" s="108"/>
    </row>
    <row r="525" spans="1:15" x14ac:dyDescent="0.2">
      <c r="A525" s="29" t="s">
        <v>550</v>
      </c>
      <c r="B525" s="9"/>
      <c r="C525" s="9" t="s">
        <v>828</v>
      </c>
      <c r="D525" s="107">
        <v>64038.8</v>
      </c>
      <c r="E525" s="107">
        <v>0</v>
      </c>
      <c r="F525" s="107">
        <v>0</v>
      </c>
      <c r="G525" s="107">
        <v>0</v>
      </c>
      <c r="H525" s="107">
        <v>64038.8</v>
      </c>
      <c r="I525" s="107">
        <v>0</v>
      </c>
      <c r="J525" s="107">
        <v>0</v>
      </c>
      <c r="K525" s="107">
        <v>0</v>
      </c>
      <c r="L525" s="107">
        <v>0</v>
      </c>
      <c r="M525" s="107">
        <v>0</v>
      </c>
      <c r="N525" s="108">
        <f t="shared" si="16"/>
        <v>0</v>
      </c>
      <c r="O525" s="108"/>
    </row>
    <row r="526" spans="1:15" x14ac:dyDescent="0.2">
      <c r="A526" s="29" t="s">
        <v>562</v>
      </c>
      <c r="B526" s="9"/>
      <c r="C526" s="9" t="s">
        <v>828</v>
      </c>
      <c r="D526" s="107">
        <v>64038.8</v>
      </c>
      <c r="E526" s="107">
        <v>0</v>
      </c>
      <c r="F526" s="107">
        <v>0</v>
      </c>
      <c r="G526" s="107">
        <v>0</v>
      </c>
      <c r="H526" s="107">
        <v>64038.8</v>
      </c>
      <c r="I526" s="107">
        <v>0</v>
      </c>
      <c r="J526" s="107">
        <v>0</v>
      </c>
      <c r="K526" s="107">
        <v>0</v>
      </c>
      <c r="L526" s="107">
        <v>0</v>
      </c>
      <c r="M526" s="107">
        <v>0</v>
      </c>
      <c r="N526" s="108">
        <f t="shared" si="16"/>
        <v>0</v>
      </c>
      <c r="O526" s="108"/>
    </row>
    <row r="527" spans="1:15" x14ac:dyDescent="0.2">
      <c r="A527" s="29" t="s">
        <v>563</v>
      </c>
      <c r="B527" s="9"/>
      <c r="C527" s="9" t="s">
        <v>828</v>
      </c>
      <c r="D527" s="107">
        <v>64038.8</v>
      </c>
      <c r="E527" s="107">
        <v>0</v>
      </c>
      <c r="F527" s="107">
        <v>0</v>
      </c>
      <c r="G527" s="107">
        <v>0</v>
      </c>
      <c r="H527" s="107">
        <v>64038.8</v>
      </c>
      <c r="I527" s="107">
        <v>0</v>
      </c>
      <c r="J527" s="107">
        <v>0</v>
      </c>
      <c r="K527" s="107">
        <v>0</v>
      </c>
      <c r="L527" s="107">
        <v>0</v>
      </c>
      <c r="M527" s="107">
        <v>0</v>
      </c>
      <c r="N527" s="108">
        <f t="shared" si="16"/>
        <v>0</v>
      </c>
      <c r="O527" s="108"/>
    </row>
    <row r="528" spans="1:15" ht="25.5" x14ac:dyDescent="0.2">
      <c r="A528" s="28" t="s">
        <v>829</v>
      </c>
      <c r="B528" s="7"/>
      <c r="C528" s="7" t="s">
        <v>830</v>
      </c>
      <c r="D528" s="105">
        <v>20439421.98</v>
      </c>
      <c r="E528" s="105">
        <v>0</v>
      </c>
      <c r="F528" s="105">
        <v>19073461.02</v>
      </c>
      <c r="G528" s="105">
        <v>300000</v>
      </c>
      <c r="H528" s="105">
        <v>1065960.96</v>
      </c>
      <c r="I528" s="105">
        <v>13102768.029999999</v>
      </c>
      <c r="J528" s="105">
        <v>0</v>
      </c>
      <c r="K528" s="105">
        <v>12409555.35</v>
      </c>
      <c r="L528" s="105">
        <v>125000</v>
      </c>
      <c r="M528" s="105">
        <v>568212.68000000005</v>
      </c>
      <c r="N528" s="106">
        <f t="shared" si="16"/>
        <v>64.10537461783936</v>
      </c>
      <c r="O528" s="106">
        <f t="shared" si="17"/>
        <v>65.061895882386636</v>
      </c>
    </row>
    <row r="529" spans="1:15" ht="102" x14ac:dyDescent="0.2">
      <c r="A529" s="29" t="s">
        <v>544</v>
      </c>
      <c r="B529" s="9"/>
      <c r="C529" s="9" t="s">
        <v>831</v>
      </c>
      <c r="D529" s="107">
        <v>1821369.38</v>
      </c>
      <c r="E529" s="107">
        <v>0</v>
      </c>
      <c r="F529" s="107">
        <v>1821369.38</v>
      </c>
      <c r="G529" s="107">
        <v>0</v>
      </c>
      <c r="H529" s="107">
        <v>0</v>
      </c>
      <c r="I529" s="107">
        <v>1382484.07</v>
      </c>
      <c r="J529" s="107">
        <v>0</v>
      </c>
      <c r="K529" s="107">
        <v>1382484.07</v>
      </c>
      <c r="L529" s="107">
        <v>0</v>
      </c>
      <c r="M529" s="107">
        <v>0</v>
      </c>
      <c r="N529" s="108">
        <f t="shared" si="16"/>
        <v>75.90355285318347</v>
      </c>
      <c r="O529" s="108">
        <f t="shared" si="17"/>
        <v>75.90355285318347</v>
      </c>
    </row>
    <row r="530" spans="1:15" ht="38.25" x14ac:dyDescent="0.2">
      <c r="A530" s="29" t="s">
        <v>546</v>
      </c>
      <c r="B530" s="9"/>
      <c r="C530" s="9" t="s">
        <v>832</v>
      </c>
      <c r="D530" s="107">
        <v>1821369.38</v>
      </c>
      <c r="E530" s="107">
        <v>0</v>
      </c>
      <c r="F530" s="107">
        <v>1821369.38</v>
      </c>
      <c r="G530" s="107">
        <v>0</v>
      </c>
      <c r="H530" s="107">
        <v>0</v>
      </c>
      <c r="I530" s="107">
        <v>1382484.07</v>
      </c>
      <c r="J530" s="107">
        <v>0</v>
      </c>
      <c r="K530" s="107">
        <v>1382484.07</v>
      </c>
      <c r="L530" s="107">
        <v>0</v>
      </c>
      <c r="M530" s="107">
        <v>0</v>
      </c>
      <c r="N530" s="108">
        <f t="shared" si="16"/>
        <v>75.90355285318347</v>
      </c>
      <c r="O530" s="108">
        <f t="shared" si="17"/>
        <v>75.90355285318347</v>
      </c>
    </row>
    <row r="531" spans="1:15" ht="38.25" x14ac:dyDescent="0.2">
      <c r="A531" s="29" t="s">
        <v>548</v>
      </c>
      <c r="B531" s="9"/>
      <c r="C531" s="9" t="s">
        <v>833</v>
      </c>
      <c r="D531" s="107">
        <v>1316740.23</v>
      </c>
      <c r="E531" s="107">
        <v>0</v>
      </c>
      <c r="F531" s="107">
        <v>1316740.23</v>
      </c>
      <c r="G531" s="107">
        <v>0</v>
      </c>
      <c r="H531" s="107">
        <v>0</v>
      </c>
      <c r="I531" s="107">
        <v>988845.28</v>
      </c>
      <c r="J531" s="107">
        <v>0</v>
      </c>
      <c r="K531" s="107">
        <v>988845.28</v>
      </c>
      <c r="L531" s="107">
        <v>0</v>
      </c>
      <c r="M531" s="107">
        <v>0</v>
      </c>
      <c r="N531" s="108">
        <f t="shared" si="16"/>
        <v>75.097977374018569</v>
      </c>
      <c r="O531" s="108">
        <f t="shared" si="17"/>
        <v>75.097977374018569</v>
      </c>
    </row>
    <row r="532" spans="1:15" x14ac:dyDescent="0.2">
      <c r="A532" s="29" t="s">
        <v>550</v>
      </c>
      <c r="B532" s="9"/>
      <c r="C532" s="9" t="s">
        <v>833</v>
      </c>
      <c r="D532" s="107">
        <v>1316740.23</v>
      </c>
      <c r="E532" s="107">
        <v>0</v>
      </c>
      <c r="F532" s="107">
        <v>1316740.23</v>
      </c>
      <c r="G532" s="107">
        <v>0</v>
      </c>
      <c r="H532" s="107">
        <v>0</v>
      </c>
      <c r="I532" s="107">
        <v>988845.28</v>
      </c>
      <c r="J532" s="107">
        <v>0</v>
      </c>
      <c r="K532" s="107">
        <v>988845.28</v>
      </c>
      <c r="L532" s="107">
        <v>0</v>
      </c>
      <c r="M532" s="107">
        <v>0</v>
      </c>
      <c r="N532" s="108">
        <f t="shared" si="16"/>
        <v>75.097977374018569</v>
      </c>
      <c r="O532" s="108">
        <f t="shared" si="17"/>
        <v>75.097977374018569</v>
      </c>
    </row>
    <row r="533" spans="1:15" ht="25.5" x14ac:dyDescent="0.2">
      <c r="A533" s="29" t="s">
        <v>551</v>
      </c>
      <c r="B533" s="9"/>
      <c r="C533" s="9" t="s">
        <v>833</v>
      </c>
      <c r="D533" s="107">
        <v>1316740.23</v>
      </c>
      <c r="E533" s="107">
        <v>0</v>
      </c>
      <c r="F533" s="107">
        <v>1316740.23</v>
      </c>
      <c r="G533" s="107">
        <v>0</v>
      </c>
      <c r="H533" s="107">
        <v>0</v>
      </c>
      <c r="I533" s="107">
        <v>988845.28</v>
      </c>
      <c r="J533" s="107">
        <v>0</v>
      </c>
      <c r="K533" s="107">
        <v>988845.28</v>
      </c>
      <c r="L533" s="107">
        <v>0</v>
      </c>
      <c r="M533" s="107">
        <v>0</v>
      </c>
      <c r="N533" s="108">
        <f t="shared" si="16"/>
        <v>75.097977374018569</v>
      </c>
      <c r="O533" s="108">
        <f t="shared" si="17"/>
        <v>75.097977374018569</v>
      </c>
    </row>
    <row r="534" spans="1:15" x14ac:dyDescent="0.2">
      <c r="A534" s="29" t="s">
        <v>552</v>
      </c>
      <c r="B534" s="9"/>
      <c r="C534" s="9" t="s">
        <v>833</v>
      </c>
      <c r="D534" s="107">
        <v>1316740.23</v>
      </c>
      <c r="E534" s="107">
        <v>0</v>
      </c>
      <c r="F534" s="107">
        <v>1316740.23</v>
      </c>
      <c r="G534" s="107">
        <v>0</v>
      </c>
      <c r="H534" s="107">
        <v>0</v>
      </c>
      <c r="I534" s="107">
        <v>988845.28</v>
      </c>
      <c r="J534" s="107">
        <v>0</v>
      </c>
      <c r="K534" s="107">
        <v>988845.28</v>
      </c>
      <c r="L534" s="107">
        <v>0</v>
      </c>
      <c r="M534" s="107">
        <v>0</v>
      </c>
      <c r="N534" s="108">
        <f t="shared" si="16"/>
        <v>75.097977374018569</v>
      </c>
      <c r="O534" s="108">
        <f t="shared" si="17"/>
        <v>75.097977374018569</v>
      </c>
    </row>
    <row r="535" spans="1:15" ht="51" x14ac:dyDescent="0.2">
      <c r="A535" s="29" t="s">
        <v>584</v>
      </c>
      <c r="B535" s="9"/>
      <c r="C535" s="9" t="s">
        <v>834</v>
      </c>
      <c r="D535" s="107">
        <v>106973.6</v>
      </c>
      <c r="E535" s="107">
        <v>0</v>
      </c>
      <c r="F535" s="107">
        <v>106973.6</v>
      </c>
      <c r="G535" s="107">
        <v>0</v>
      </c>
      <c r="H535" s="107">
        <v>0</v>
      </c>
      <c r="I535" s="107">
        <v>106973.6</v>
      </c>
      <c r="J535" s="107">
        <v>0</v>
      </c>
      <c r="K535" s="107">
        <v>106973.6</v>
      </c>
      <c r="L535" s="107">
        <v>0</v>
      </c>
      <c r="M535" s="107">
        <v>0</v>
      </c>
      <c r="N535" s="108">
        <f t="shared" si="16"/>
        <v>100</v>
      </c>
      <c r="O535" s="108">
        <f t="shared" si="17"/>
        <v>100</v>
      </c>
    </row>
    <row r="536" spans="1:15" x14ac:dyDescent="0.2">
      <c r="A536" s="29" t="s">
        <v>550</v>
      </c>
      <c r="B536" s="9"/>
      <c r="C536" s="9" t="s">
        <v>834</v>
      </c>
      <c r="D536" s="107">
        <v>106973.6</v>
      </c>
      <c r="E536" s="107">
        <v>0</v>
      </c>
      <c r="F536" s="107">
        <v>106973.6</v>
      </c>
      <c r="G536" s="107">
        <v>0</v>
      </c>
      <c r="H536" s="107">
        <v>0</v>
      </c>
      <c r="I536" s="107">
        <v>106973.6</v>
      </c>
      <c r="J536" s="107">
        <v>0</v>
      </c>
      <c r="K536" s="107">
        <v>106973.6</v>
      </c>
      <c r="L536" s="107">
        <v>0</v>
      </c>
      <c r="M536" s="107">
        <v>0</v>
      </c>
      <c r="N536" s="108">
        <f t="shared" si="16"/>
        <v>100</v>
      </c>
      <c r="O536" s="108">
        <f t="shared" si="17"/>
        <v>100</v>
      </c>
    </row>
    <row r="537" spans="1:15" ht="25.5" x14ac:dyDescent="0.2">
      <c r="A537" s="29" t="s">
        <v>551</v>
      </c>
      <c r="B537" s="9"/>
      <c r="C537" s="9" t="s">
        <v>834</v>
      </c>
      <c r="D537" s="107">
        <v>89250.6</v>
      </c>
      <c r="E537" s="107">
        <v>0</v>
      </c>
      <c r="F537" s="107">
        <v>89250.6</v>
      </c>
      <c r="G537" s="107">
        <v>0</v>
      </c>
      <c r="H537" s="107">
        <v>0</v>
      </c>
      <c r="I537" s="107">
        <v>89250.6</v>
      </c>
      <c r="J537" s="107">
        <v>0</v>
      </c>
      <c r="K537" s="107">
        <v>89250.6</v>
      </c>
      <c r="L537" s="107">
        <v>0</v>
      </c>
      <c r="M537" s="107">
        <v>0</v>
      </c>
      <c r="N537" s="108">
        <f t="shared" si="16"/>
        <v>100</v>
      </c>
      <c r="O537" s="108">
        <f t="shared" si="17"/>
        <v>100</v>
      </c>
    </row>
    <row r="538" spans="1:15" ht="25.5" x14ac:dyDescent="0.2">
      <c r="A538" s="29" t="s">
        <v>586</v>
      </c>
      <c r="B538" s="9"/>
      <c r="C538" s="9" t="s">
        <v>834</v>
      </c>
      <c r="D538" s="107">
        <v>1500</v>
      </c>
      <c r="E538" s="107">
        <v>0</v>
      </c>
      <c r="F538" s="107">
        <v>1500</v>
      </c>
      <c r="G538" s="107">
        <v>0</v>
      </c>
      <c r="H538" s="107">
        <v>0</v>
      </c>
      <c r="I538" s="107">
        <v>1500</v>
      </c>
      <c r="J538" s="107">
        <v>0</v>
      </c>
      <c r="K538" s="107">
        <v>1500</v>
      </c>
      <c r="L538" s="107">
        <v>0</v>
      </c>
      <c r="M538" s="107">
        <v>0</v>
      </c>
      <c r="N538" s="108">
        <f t="shared" si="16"/>
        <v>100</v>
      </c>
      <c r="O538" s="108">
        <f t="shared" si="17"/>
        <v>100</v>
      </c>
    </row>
    <row r="539" spans="1:15" ht="25.5" x14ac:dyDescent="0.2">
      <c r="A539" s="29" t="s">
        <v>655</v>
      </c>
      <c r="B539" s="9"/>
      <c r="C539" s="9" t="s">
        <v>834</v>
      </c>
      <c r="D539" s="107">
        <v>87750.6</v>
      </c>
      <c r="E539" s="107">
        <v>0</v>
      </c>
      <c r="F539" s="107">
        <v>87750.6</v>
      </c>
      <c r="G539" s="107">
        <v>0</v>
      </c>
      <c r="H539" s="107">
        <v>0</v>
      </c>
      <c r="I539" s="107">
        <v>87750.6</v>
      </c>
      <c r="J539" s="107">
        <v>0</v>
      </c>
      <c r="K539" s="107">
        <v>87750.6</v>
      </c>
      <c r="L539" s="107">
        <v>0</v>
      </c>
      <c r="M539" s="107">
        <v>0</v>
      </c>
      <c r="N539" s="108">
        <f t="shared" si="16"/>
        <v>100</v>
      </c>
      <c r="O539" s="108">
        <f t="shared" si="17"/>
        <v>100</v>
      </c>
    </row>
    <row r="540" spans="1:15" x14ac:dyDescent="0.2">
      <c r="A540" s="29" t="s">
        <v>562</v>
      </c>
      <c r="B540" s="9"/>
      <c r="C540" s="9" t="s">
        <v>834</v>
      </c>
      <c r="D540" s="107">
        <v>17723</v>
      </c>
      <c r="E540" s="107">
        <v>0</v>
      </c>
      <c r="F540" s="107">
        <v>17723</v>
      </c>
      <c r="G540" s="107">
        <v>0</v>
      </c>
      <c r="H540" s="107">
        <v>0</v>
      </c>
      <c r="I540" s="107">
        <v>17723</v>
      </c>
      <c r="J540" s="107">
        <v>0</v>
      </c>
      <c r="K540" s="107">
        <v>17723</v>
      </c>
      <c r="L540" s="107">
        <v>0</v>
      </c>
      <c r="M540" s="107">
        <v>0</v>
      </c>
      <c r="N540" s="108">
        <f t="shared" si="16"/>
        <v>100</v>
      </c>
      <c r="O540" s="108">
        <f t="shared" si="17"/>
        <v>100</v>
      </c>
    </row>
    <row r="541" spans="1:15" x14ac:dyDescent="0.2">
      <c r="A541" s="29" t="s">
        <v>563</v>
      </c>
      <c r="B541" s="9"/>
      <c r="C541" s="9" t="s">
        <v>834</v>
      </c>
      <c r="D541" s="107">
        <v>17723</v>
      </c>
      <c r="E541" s="107">
        <v>0</v>
      </c>
      <c r="F541" s="107">
        <v>17723</v>
      </c>
      <c r="G541" s="107">
        <v>0</v>
      </c>
      <c r="H541" s="107">
        <v>0</v>
      </c>
      <c r="I541" s="107">
        <v>17723</v>
      </c>
      <c r="J541" s="107">
        <v>0</v>
      </c>
      <c r="K541" s="107">
        <v>17723</v>
      </c>
      <c r="L541" s="107">
        <v>0</v>
      </c>
      <c r="M541" s="107">
        <v>0</v>
      </c>
      <c r="N541" s="108">
        <f t="shared" si="16"/>
        <v>100</v>
      </c>
      <c r="O541" s="108">
        <f t="shared" si="17"/>
        <v>100</v>
      </c>
    </row>
    <row r="542" spans="1:15" ht="76.5" x14ac:dyDescent="0.2">
      <c r="A542" s="29" t="s">
        <v>553</v>
      </c>
      <c r="B542" s="9"/>
      <c r="C542" s="9" t="s">
        <v>835</v>
      </c>
      <c r="D542" s="107">
        <v>397655.55</v>
      </c>
      <c r="E542" s="107">
        <v>0</v>
      </c>
      <c r="F542" s="107">
        <v>397655.55</v>
      </c>
      <c r="G542" s="107">
        <v>0</v>
      </c>
      <c r="H542" s="107">
        <v>0</v>
      </c>
      <c r="I542" s="107">
        <v>286665.19</v>
      </c>
      <c r="J542" s="107">
        <v>0</v>
      </c>
      <c r="K542" s="107">
        <v>286665.19</v>
      </c>
      <c r="L542" s="107">
        <v>0</v>
      </c>
      <c r="M542" s="107">
        <v>0</v>
      </c>
      <c r="N542" s="108">
        <f t="shared" si="16"/>
        <v>72.088819079728665</v>
      </c>
      <c r="O542" s="108">
        <f t="shared" si="17"/>
        <v>72.088819079728665</v>
      </c>
    </row>
    <row r="543" spans="1:15" x14ac:dyDescent="0.2">
      <c r="A543" s="29" t="s">
        <v>550</v>
      </c>
      <c r="B543" s="9"/>
      <c r="C543" s="9" t="s">
        <v>835</v>
      </c>
      <c r="D543" s="107">
        <v>397655.55</v>
      </c>
      <c r="E543" s="107">
        <v>0</v>
      </c>
      <c r="F543" s="107">
        <v>397655.55</v>
      </c>
      <c r="G543" s="107">
        <v>0</v>
      </c>
      <c r="H543" s="107">
        <v>0</v>
      </c>
      <c r="I543" s="107">
        <v>286665.19</v>
      </c>
      <c r="J543" s="107">
        <v>0</v>
      </c>
      <c r="K543" s="107">
        <v>286665.19</v>
      </c>
      <c r="L543" s="107">
        <v>0</v>
      </c>
      <c r="M543" s="107">
        <v>0</v>
      </c>
      <c r="N543" s="108">
        <f t="shared" si="16"/>
        <v>72.088819079728665</v>
      </c>
      <c r="O543" s="108">
        <f t="shared" si="17"/>
        <v>72.088819079728665</v>
      </c>
    </row>
    <row r="544" spans="1:15" ht="25.5" x14ac:dyDescent="0.2">
      <c r="A544" s="29" t="s">
        <v>551</v>
      </c>
      <c r="B544" s="9"/>
      <c r="C544" s="9" t="s">
        <v>835</v>
      </c>
      <c r="D544" s="107">
        <v>397655.55</v>
      </c>
      <c r="E544" s="107">
        <v>0</v>
      </c>
      <c r="F544" s="107">
        <v>397655.55</v>
      </c>
      <c r="G544" s="107">
        <v>0</v>
      </c>
      <c r="H544" s="107">
        <v>0</v>
      </c>
      <c r="I544" s="107">
        <v>286665.19</v>
      </c>
      <c r="J544" s="107">
        <v>0</v>
      </c>
      <c r="K544" s="107">
        <v>286665.19</v>
      </c>
      <c r="L544" s="107">
        <v>0</v>
      </c>
      <c r="M544" s="107">
        <v>0</v>
      </c>
      <c r="N544" s="108">
        <f t="shared" si="16"/>
        <v>72.088819079728665</v>
      </c>
      <c r="O544" s="108">
        <f t="shared" si="17"/>
        <v>72.088819079728665</v>
      </c>
    </row>
    <row r="545" spans="1:15" ht="25.5" x14ac:dyDescent="0.2">
      <c r="A545" s="29" t="s">
        <v>555</v>
      </c>
      <c r="B545" s="9"/>
      <c r="C545" s="9" t="s">
        <v>835</v>
      </c>
      <c r="D545" s="107">
        <v>397655.55</v>
      </c>
      <c r="E545" s="107">
        <v>0</v>
      </c>
      <c r="F545" s="107">
        <v>397655.55</v>
      </c>
      <c r="G545" s="107">
        <v>0</v>
      </c>
      <c r="H545" s="107">
        <v>0</v>
      </c>
      <c r="I545" s="107">
        <v>286665.19</v>
      </c>
      <c r="J545" s="107">
        <v>0</v>
      </c>
      <c r="K545" s="107">
        <v>286665.19</v>
      </c>
      <c r="L545" s="107">
        <v>0</v>
      </c>
      <c r="M545" s="107">
        <v>0</v>
      </c>
      <c r="N545" s="108">
        <f t="shared" si="16"/>
        <v>72.088819079728665</v>
      </c>
      <c r="O545" s="108">
        <f t="shared" si="17"/>
        <v>72.088819079728665</v>
      </c>
    </row>
    <row r="546" spans="1:15" ht="38.25" x14ac:dyDescent="0.2">
      <c r="A546" s="29" t="s">
        <v>564</v>
      </c>
      <c r="B546" s="9"/>
      <c r="C546" s="9" t="s">
        <v>836</v>
      </c>
      <c r="D546" s="107">
        <v>6947484.1799999997</v>
      </c>
      <c r="E546" s="107">
        <v>0</v>
      </c>
      <c r="F546" s="107">
        <v>5991023.2199999997</v>
      </c>
      <c r="G546" s="107">
        <v>300000</v>
      </c>
      <c r="H546" s="107">
        <v>656460.96</v>
      </c>
      <c r="I546" s="107">
        <v>1667258.8</v>
      </c>
      <c r="J546" s="107">
        <v>0</v>
      </c>
      <c r="K546" s="107">
        <v>974046.12</v>
      </c>
      <c r="L546" s="107">
        <v>125000</v>
      </c>
      <c r="M546" s="107">
        <v>568212.68000000005</v>
      </c>
      <c r="N546" s="108">
        <f t="shared" si="16"/>
        <v>23.998022259620321</v>
      </c>
      <c r="O546" s="108">
        <f t="shared" si="17"/>
        <v>16.258426719968547</v>
      </c>
    </row>
    <row r="547" spans="1:15" ht="51" x14ac:dyDescent="0.2">
      <c r="A547" s="29" t="s">
        <v>566</v>
      </c>
      <c r="B547" s="9"/>
      <c r="C547" s="9" t="s">
        <v>837</v>
      </c>
      <c r="D547" s="107">
        <v>6947484.1799999997</v>
      </c>
      <c r="E547" s="107">
        <v>0</v>
      </c>
      <c r="F547" s="107">
        <v>5991023.2199999997</v>
      </c>
      <c r="G547" s="107">
        <v>300000</v>
      </c>
      <c r="H547" s="107">
        <v>656460.96</v>
      </c>
      <c r="I547" s="107">
        <v>1667258.8</v>
      </c>
      <c r="J547" s="107">
        <v>0</v>
      </c>
      <c r="K547" s="107">
        <v>974046.12</v>
      </c>
      <c r="L547" s="107">
        <v>125000</v>
      </c>
      <c r="M547" s="107">
        <v>568212.68000000005</v>
      </c>
      <c r="N547" s="108">
        <f t="shared" si="16"/>
        <v>23.998022259620321</v>
      </c>
      <c r="O547" s="108">
        <f t="shared" si="17"/>
        <v>16.258426719968547</v>
      </c>
    </row>
    <row r="548" spans="1:15" ht="38.25" x14ac:dyDescent="0.2">
      <c r="A548" s="29" t="s">
        <v>568</v>
      </c>
      <c r="B548" s="9"/>
      <c r="C548" s="9" t="s">
        <v>838</v>
      </c>
      <c r="D548" s="107">
        <v>212059</v>
      </c>
      <c r="E548" s="107">
        <v>0</v>
      </c>
      <c r="F548" s="107">
        <v>212059</v>
      </c>
      <c r="G548" s="107">
        <v>0</v>
      </c>
      <c r="H548" s="107">
        <v>0</v>
      </c>
      <c r="I548" s="107">
        <v>135293</v>
      </c>
      <c r="J548" s="107">
        <v>0</v>
      </c>
      <c r="K548" s="107">
        <v>135293</v>
      </c>
      <c r="L548" s="107">
        <v>0</v>
      </c>
      <c r="M548" s="107">
        <v>0</v>
      </c>
      <c r="N548" s="108">
        <f t="shared" si="16"/>
        <v>63.799697254066089</v>
      </c>
      <c r="O548" s="108">
        <f t="shared" si="17"/>
        <v>63.799697254066089</v>
      </c>
    </row>
    <row r="549" spans="1:15" x14ac:dyDescent="0.2">
      <c r="A549" s="29" t="s">
        <v>550</v>
      </c>
      <c r="B549" s="9"/>
      <c r="C549" s="9" t="s">
        <v>838</v>
      </c>
      <c r="D549" s="107">
        <v>122919</v>
      </c>
      <c r="E549" s="107">
        <v>0</v>
      </c>
      <c r="F549" s="107">
        <v>122919</v>
      </c>
      <c r="G549" s="107">
        <v>0</v>
      </c>
      <c r="H549" s="107">
        <v>0</v>
      </c>
      <c r="I549" s="107">
        <v>46153</v>
      </c>
      <c r="J549" s="107">
        <v>0</v>
      </c>
      <c r="K549" s="107">
        <v>46153</v>
      </c>
      <c r="L549" s="107">
        <v>0</v>
      </c>
      <c r="M549" s="107">
        <v>0</v>
      </c>
      <c r="N549" s="108">
        <f t="shared" si="16"/>
        <v>37.547490623906796</v>
      </c>
      <c r="O549" s="108">
        <f t="shared" si="17"/>
        <v>37.547490623906796</v>
      </c>
    </row>
    <row r="550" spans="1:15" x14ac:dyDescent="0.2">
      <c r="A550" s="29" t="s">
        <v>562</v>
      </c>
      <c r="B550" s="9"/>
      <c r="C550" s="9" t="s">
        <v>838</v>
      </c>
      <c r="D550" s="107">
        <v>122919</v>
      </c>
      <c r="E550" s="107">
        <v>0</v>
      </c>
      <c r="F550" s="107">
        <v>122919</v>
      </c>
      <c r="G550" s="107">
        <v>0</v>
      </c>
      <c r="H550" s="107">
        <v>0</v>
      </c>
      <c r="I550" s="107">
        <v>46153</v>
      </c>
      <c r="J550" s="107">
        <v>0</v>
      </c>
      <c r="K550" s="107">
        <v>46153</v>
      </c>
      <c r="L550" s="107">
        <v>0</v>
      </c>
      <c r="M550" s="107">
        <v>0</v>
      </c>
      <c r="N550" s="108">
        <f t="shared" si="16"/>
        <v>37.547490623906796</v>
      </c>
      <c r="O550" s="108">
        <f t="shared" si="17"/>
        <v>37.547490623906796</v>
      </c>
    </row>
    <row r="551" spans="1:15" x14ac:dyDescent="0.2">
      <c r="A551" s="29" t="s">
        <v>563</v>
      </c>
      <c r="B551" s="9"/>
      <c r="C551" s="9" t="s">
        <v>838</v>
      </c>
      <c r="D551" s="107">
        <v>122919</v>
      </c>
      <c r="E551" s="107">
        <v>0</v>
      </c>
      <c r="F551" s="107">
        <v>122919</v>
      </c>
      <c r="G551" s="107">
        <v>0</v>
      </c>
      <c r="H551" s="107">
        <v>0</v>
      </c>
      <c r="I551" s="107">
        <v>46153</v>
      </c>
      <c r="J551" s="107">
        <v>0</v>
      </c>
      <c r="K551" s="107">
        <v>46153</v>
      </c>
      <c r="L551" s="107">
        <v>0</v>
      </c>
      <c r="M551" s="107">
        <v>0</v>
      </c>
      <c r="N551" s="108">
        <f t="shared" si="16"/>
        <v>37.547490623906796</v>
      </c>
      <c r="O551" s="108">
        <f t="shared" si="17"/>
        <v>37.547490623906796</v>
      </c>
    </row>
    <row r="552" spans="1:15" ht="25.5" x14ac:dyDescent="0.2">
      <c r="A552" s="29" t="s">
        <v>574</v>
      </c>
      <c r="B552" s="9"/>
      <c r="C552" s="9" t="s">
        <v>838</v>
      </c>
      <c r="D552" s="107">
        <v>89140</v>
      </c>
      <c r="E552" s="107">
        <v>0</v>
      </c>
      <c r="F552" s="107">
        <v>89140</v>
      </c>
      <c r="G552" s="107">
        <v>0</v>
      </c>
      <c r="H552" s="107">
        <v>0</v>
      </c>
      <c r="I552" s="107">
        <v>89140</v>
      </c>
      <c r="J552" s="107">
        <v>0</v>
      </c>
      <c r="K552" s="107">
        <v>89140</v>
      </c>
      <c r="L552" s="107">
        <v>0</v>
      </c>
      <c r="M552" s="107">
        <v>0</v>
      </c>
      <c r="N552" s="108">
        <f t="shared" si="16"/>
        <v>100</v>
      </c>
      <c r="O552" s="108">
        <f t="shared" si="17"/>
        <v>100</v>
      </c>
    </row>
    <row r="553" spans="1:15" ht="25.5" x14ac:dyDescent="0.2">
      <c r="A553" s="29" t="s">
        <v>592</v>
      </c>
      <c r="B553" s="9"/>
      <c r="C553" s="9" t="s">
        <v>838</v>
      </c>
      <c r="D553" s="107">
        <v>14440</v>
      </c>
      <c r="E553" s="107">
        <v>0</v>
      </c>
      <c r="F553" s="107">
        <v>14440</v>
      </c>
      <c r="G553" s="107">
        <v>0</v>
      </c>
      <c r="H553" s="107">
        <v>0</v>
      </c>
      <c r="I553" s="107">
        <v>14440</v>
      </c>
      <c r="J553" s="107">
        <v>0</v>
      </c>
      <c r="K553" s="107">
        <v>14440</v>
      </c>
      <c r="L553" s="107">
        <v>0</v>
      </c>
      <c r="M553" s="107">
        <v>0</v>
      </c>
      <c r="N553" s="108">
        <f t="shared" si="16"/>
        <v>100</v>
      </c>
      <c r="O553" s="108">
        <f t="shared" si="17"/>
        <v>100</v>
      </c>
    </row>
    <row r="554" spans="1:15" ht="25.5" x14ac:dyDescent="0.2">
      <c r="A554" s="29" t="s">
        <v>575</v>
      </c>
      <c r="B554" s="9"/>
      <c r="C554" s="9" t="s">
        <v>838</v>
      </c>
      <c r="D554" s="107">
        <v>74700</v>
      </c>
      <c r="E554" s="107">
        <v>0</v>
      </c>
      <c r="F554" s="107">
        <v>74700</v>
      </c>
      <c r="G554" s="107">
        <v>0</v>
      </c>
      <c r="H554" s="107">
        <v>0</v>
      </c>
      <c r="I554" s="107">
        <v>74700</v>
      </c>
      <c r="J554" s="107">
        <v>0</v>
      </c>
      <c r="K554" s="107">
        <v>74700</v>
      </c>
      <c r="L554" s="107">
        <v>0</v>
      </c>
      <c r="M554" s="107">
        <v>0</v>
      </c>
      <c r="N554" s="108">
        <f t="shared" si="16"/>
        <v>100</v>
      </c>
      <c r="O554" s="108">
        <f t="shared" si="17"/>
        <v>100</v>
      </c>
    </row>
    <row r="555" spans="1:15" ht="25.5" x14ac:dyDescent="0.2">
      <c r="A555" s="29" t="s">
        <v>576</v>
      </c>
      <c r="B555" s="9"/>
      <c r="C555" s="9" t="s">
        <v>838</v>
      </c>
      <c r="D555" s="107">
        <v>74700</v>
      </c>
      <c r="E555" s="107">
        <v>0</v>
      </c>
      <c r="F555" s="107">
        <v>74700</v>
      </c>
      <c r="G555" s="107">
        <v>0</v>
      </c>
      <c r="H555" s="107">
        <v>0</v>
      </c>
      <c r="I555" s="107">
        <v>74700</v>
      </c>
      <c r="J555" s="107">
        <v>0</v>
      </c>
      <c r="K555" s="107">
        <v>74700</v>
      </c>
      <c r="L555" s="107">
        <v>0</v>
      </c>
      <c r="M555" s="107">
        <v>0</v>
      </c>
      <c r="N555" s="108">
        <f t="shared" si="16"/>
        <v>100</v>
      </c>
      <c r="O555" s="108">
        <f t="shared" si="17"/>
        <v>100</v>
      </c>
    </row>
    <row r="556" spans="1:15" ht="25.5" x14ac:dyDescent="0.2">
      <c r="A556" s="29" t="s">
        <v>571</v>
      </c>
      <c r="B556" s="9"/>
      <c r="C556" s="9" t="s">
        <v>839</v>
      </c>
      <c r="D556" s="107">
        <v>6735425.1799999997</v>
      </c>
      <c r="E556" s="107">
        <v>0</v>
      </c>
      <c r="F556" s="107">
        <v>5778964.2199999997</v>
      </c>
      <c r="G556" s="107">
        <v>300000</v>
      </c>
      <c r="H556" s="107">
        <v>656460.96</v>
      </c>
      <c r="I556" s="107">
        <v>1531965.8</v>
      </c>
      <c r="J556" s="107">
        <v>0</v>
      </c>
      <c r="K556" s="107">
        <v>838753.12</v>
      </c>
      <c r="L556" s="107">
        <v>125000</v>
      </c>
      <c r="M556" s="107">
        <v>568212.68000000005</v>
      </c>
      <c r="N556" s="108">
        <f t="shared" si="16"/>
        <v>22.744901161532908</v>
      </c>
      <c r="O556" s="108">
        <f t="shared" si="17"/>
        <v>14.513900555002918</v>
      </c>
    </row>
    <row r="557" spans="1:15" x14ac:dyDescent="0.2">
      <c r="A557" s="29" t="s">
        <v>550</v>
      </c>
      <c r="B557" s="9"/>
      <c r="C557" s="9" t="s">
        <v>839</v>
      </c>
      <c r="D557" s="107">
        <v>6143112.96</v>
      </c>
      <c r="E557" s="107">
        <v>0</v>
      </c>
      <c r="F557" s="107">
        <v>5634668</v>
      </c>
      <c r="G557" s="107">
        <v>300000</v>
      </c>
      <c r="H557" s="107">
        <v>208444.96</v>
      </c>
      <c r="I557" s="107">
        <v>1092829.8</v>
      </c>
      <c r="J557" s="107">
        <v>0</v>
      </c>
      <c r="K557" s="107">
        <v>813393.12</v>
      </c>
      <c r="L557" s="107">
        <v>125000</v>
      </c>
      <c r="M557" s="107">
        <v>154436.68</v>
      </c>
      <c r="N557" s="108">
        <f t="shared" si="16"/>
        <v>17.789511720129596</v>
      </c>
      <c r="O557" s="108">
        <f t="shared" si="17"/>
        <v>14.435511018572878</v>
      </c>
    </row>
    <row r="558" spans="1:15" x14ac:dyDescent="0.2">
      <c r="A558" s="29" t="s">
        <v>562</v>
      </c>
      <c r="B558" s="9"/>
      <c r="C558" s="9" t="s">
        <v>839</v>
      </c>
      <c r="D558" s="107">
        <v>6143112.96</v>
      </c>
      <c r="E558" s="107">
        <v>0</v>
      </c>
      <c r="F558" s="107">
        <v>5634668</v>
      </c>
      <c r="G558" s="107">
        <v>300000</v>
      </c>
      <c r="H558" s="107">
        <v>208444.96</v>
      </c>
      <c r="I558" s="107">
        <v>1092829.8</v>
      </c>
      <c r="J558" s="107">
        <v>0</v>
      </c>
      <c r="K558" s="107">
        <v>813393.12</v>
      </c>
      <c r="L558" s="107">
        <v>125000</v>
      </c>
      <c r="M558" s="107">
        <v>154436.68</v>
      </c>
      <c r="N558" s="108">
        <f t="shared" si="16"/>
        <v>17.789511720129596</v>
      </c>
      <c r="O558" s="108">
        <f t="shared" si="17"/>
        <v>14.435511018572878</v>
      </c>
    </row>
    <row r="559" spans="1:15" x14ac:dyDescent="0.2">
      <c r="A559" s="29" t="s">
        <v>563</v>
      </c>
      <c r="B559" s="9"/>
      <c r="C559" s="9" t="s">
        <v>839</v>
      </c>
      <c r="D559" s="107">
        <v>6143112.96</v>
      </c>
      <c r="E559" s="107">
        <v>0</v>
      </c>
      <c r="F559" s="107">
        <v>5634668</v>
      </c>
      <c r="G559" s="107">
        <v>300000</v>
      </c>
      <c r="H559" s="107">
        <v>208444.96</v>
      </c>
      <c r="I559" s="107">
        <v>1092829.8</v>
      </c>
      <c r="J559" s="107">
        <v>0</v>
      </c>
      <c r="K559" s="107">
        <v>813393.12</v>
      </c>
      <c r="L559" s="107">
        <v>125000</v>
      </c>
      <c r="M559" s="107">
        <v>154436.68</v>
      </c>
      <c r="N559" s="108">
        <f t="shared" si="16"/>
        <v>17.789511720129596</v>
      </c>
      <c r="O559" s="108">
        <f t="shared" si="17"/>
        <v>14.435511018572878</v>
      </c>
    </row>
    <row r="560" spans="1:15" ht="25.5" x14ac:dyDescent="0.2">
      <c r="A560" s="29" t="s">
        <v>574</v>
      </c>
      <c r="B560" s="9"/>
      <c r="C560" s="9" t="s">
        <v>839</v>
      </c>
      <c r="D560" s="107">
        <v>592312.22</v>
      </c>
      <c r="E560" s="107">
        <v>0</v>
      </c>
      <c r="F560" s="107">
        <v>144296.22</v>
      </c>
      <c r="G560" s="107">
        <v>0</v>
      </c>
      <c r="H560" s="107">
        <v>448016</v>
      </c>
      <c r="I560" s="107">
        <v>439136</v>
      </c>
      <c r="J560" s="107">
        <v>0</v>
      </c>
      <c r="K560" s="107">
        <v>25360</v>
      </c>
      <c r="L560" s="107">
        <v>0</v>
      </c>
      <c r="M560" s="107">
        <v>413776</v>
      </c>
      <c r="N560" s="108">
        <f t="shared" si="16"/>
        <v>74.139277423653354</v>
      </c>
      <c r="O560" s="108">
        <f t="shared" si="17"/>
        <v>17.574957958011652</v>
      </c>
    </row>
    <row r="561" spans="1:15" ht="25.5" x14ac:dyDescent="0.2">
      <c r="A561" s="29" t="s">
        <v>592</v>
      </c>
      <c r="B561" s="9"/>
      <c r="C561" s="9" t="s">
        <v>839</v>
      </c>
      <c r="D561" s="107">
        <v>67990</v>
      </c>
      <c r="E561" s="107">
        <v>0</v>
      </c>
      <c r="F561" s="107">
        <v>55750</v>
      </c>
      <c r="G561" s="107">
        <v>0</v>
      </c>
      <c r="H561" s="107">
        <v>12240</v>
      </c>
      <c r="I561" s="107">
        <v>9500</v>
      </c>
      <c r="J561" s="107">
        <v>0</v>
      </c>
      <c r="K561" s="107">
        <v>9500</v>
      </c>
      <c r="L561" s="107">
        <v>0</v>
      </c>
      <c r="M561" s="107">
        <v>0</v>
      </c>
      <c r="N561" s="108">
        <f t="shared" si="16"/>
        <v>13.97264303574055</v>
      </c>
      <c r="O561" s="108">
        <f t="shared" si="17"/>
        <v>17.040358744394617</v>
      </c>
    </row>
    <row r="562" spans="1:15" ht="25.5" x14ac:dyDescent="0.2">
      <c r="A562" s="29" t="s">
        <v>575</v>
      </c>
      <c r="B562" s="9"/>
      <c r="C562" s="9" t="s">
        <v>839</v>
      </c>
      <c r="D562" s="107">
        <v>524322.22</v>
      </c>
      <c r="E562" s="107">
        <v>0</v>
      </c>
      <c r="F562" s="107">
        <v>88546.22</v>
      </c>
      <c r="G562" s="107">
        <v>0</v>
      </c>
      <c r="H562" s="107">
        <v>435776</v>
      </c>
      <c r="I562" s="107">
        <v>429636</v>
      </c>
      <c r="J562" s="107">
        <v>0</v>
      </c>
      <c r="K562" s="107">
        <v>15860</v>
      </c>
      <c r="L562" s="107">
        <v>0</v>
      </c>
      <c r="M562" s="107">
        <v>413776</v>
      </c>
      <c r="N562" s="108">
        <f t="shared" si="16"/>
        <v>81.941215460981226</v>
      </c>
      <c r="O562" s="108">
        <f t="shared" si="17"/>
        <v>17.911549470999439</v>
      </c>
    </row>
    <row r="563" spans="1:15" ht="25.5" x14ac:dyDescent="0.2">
      <c r="A563" s="29" t="s">
        <v>576</v>
      </c>
      <c r="B563" s="9"/>
      <c r="C563" s="9" t="s">
        <v>839</v>
      </c>
      <c r="D563" s="107">
        <v>486222.22</v>
      </c>
      <c r="E563" s="107">
        <v>0</v>
      </c>
      <c r="F563" s="107">
        <v>50446.22</v>
      </c>
      <c r="G563" s="107">
        <v>0</v>
      </c>
      <c r="H563" s="107">
        <v>435776</v>
      </c>
      <c r="I563" s="107">
        <v>422536</v>
      </c>
      <c r="J563" s="107">
        <v>0</v>
      </c>
      <c r="K563" s="107">
        <v>8760</v>
      </c>
      <c r="L563" s="107">
        <v>0</v>
      </c>
      <c r="M563" s="107">
        <v>413776</v>
      </c>
      <c r="N563" s="108">
        <f t="shared" si="16"/>
        <v>86.901828550739623</v>
      </c>
      <c r="O563" s="108">
        <f t="shared" si="17"/>
        <v>17.365027548149296</v>
      </c>
    </row>
    <row r="564" spans="1:15" ht="38.25" x14ac:dyDescent="0.2">
      <c r="A564" s="29" t="s">
        <v>593</v>
      </c>
      <c r="B564" s="9"/>
      <c r="C564" s="9" t="s">
        <v>839</v>
      </c>
      <c r="D564" s="107">
        <v>38100</v>
      </c>
      <c r="E564" s="107">
        <v>0</v>
      </c>
      <c r="F564" s="107">
        <v>38100</v>
      </c>
      <c r="G564" s="107">
        <v>0</v>
      </c>
      <c r="H564" s="107">
        <v>0</v>
      </c>
      <c r="I564" s="107">
        <v>7100</v>
      </c>
      <c r="J564" s="107">
        <v>0</v>
      </c>
      <c r="K564" s="107">
        <v>7100</v>
      </c>
      <c r="L564" s="107">
        <v>0</v>
      </c>
      <c r="M564" s="107">
        <v>0</v>
      </c>
      <c r="N564" s="108">
        <f t="shared" si="16"/>
        <v>18.635170603674542</v>
      </c>
      <c r="O564" s="108">
        <f t="shared" si="17"/>
        <v>18.635170603674542</v>
      </c>
    </row>
    <row r="565" spans="1:15" x14ac:dyDescent="0.2">
      <c r="A565" s="29" t="s">
        <v>599</v>
      </c>
      <c r="B565" s="9"/>
      <c r="C565" s="9" t="s">
        <v>840</v>
      </c>
      <c r="D565" s="107">
        <v>11670568.42</v>
      </c>
      <c r="E565" s="107">
        <v>0</v>
      </c>
      <c r="F565" s="107">
        <v>11261068.42</v>
      </c>
      <c r="G565" s="107">
        <v>0</v>
      </c>
      <c r="H565" s="107">
        <v>409500</v>
      </c>
      <c r="I565" s="107">
        <v>10053025.16</v>
      </c>
      <c r="J565" s="107">
        <v>0</v>
      </c>
      <c r="K565" s="107">
        <v>10053025.16</v>
      </c>
      <c r="L565" s="107">
        <v>0</v>
      </c>
      <c r="M565" s="107">
        <v>0</v>
      </c>
      <c r="N565" s="108">
        <f t="shared" si="16"/>
        <v>86.139978775772434</v>
      </c>
      <c r="O565" s="108">
        <f t="shared" si="17"/>
        <v>89.272392148381968</v>
      </c>
    </row>
    <row r="566" spans="1:15" ht="76.5" x14ac:dyDescent="0.2">
      <c r="A566" s="29" t="s">
        <v>701</v>
      </c>
      <c r="B566" s="9"/>
      <c r="C566" s="9" t="s">
        <v>841</v>
      </c>
      <c r="D566" s="107">
        <v>11670568.42</v>
      </c>
      <c r="E566" s="107">
        <v>0</v>
      </c>
      <c r="F566" s="107">
        <v>11261068.42</v>
      </c>
      <c r="G566" s="107">
        <v>0</v>
      </c>
      <c r="H566" s="107">
        <v>409500</v>
      </c>
      <c r="I566" s="107">
        <v>10053025.16</v>
      </c>
      <c r="J566" s="107">
        <v>0</v>
      </c>
      <c r="K566" s="107">
        <v>10053025.16</v>
      </c>
      <c r="L566" s="107">
        <v>0</v>
      </c>
      <c r="M566" s="107">
        <v>0</v>
      </c>
      <c r="N566" s="108">
        <f t="shared" si="16"/>
        <v>86.139978775772434</v>
      </c>
      <c r="O566" s="108">
        <f t="shared" si="17"/>
        <v>89.272392148381968</v>
      </c>
    </row>
    <row r="567" spans="1:15" ht="89.25" x14ac:dyDescent="0.2">
      <c r="A567" s="29" t="s">
        <v>703</v>
      </c>
      <c r="B567" s="9"/>
      <c r="C567" s="9" t="s">
        <v>842</v>
      </c>
      <c r="D567" s="107">
        <v>4170568.42</v>
      </c>
      <c r="E567" s="107">
        <v>0</v>
      </c>
      <c r="F567" s="107">
        <v>3761068.42</v>
      </c>
      <c r="G567" s="107">
        <v>0</v>
      </c>
      <c r="H567" s="107">
        <v>409500</v>
      </c>
      <c r="I567" s="107">
        <v>2553025.16</v>
      </c>
      <c r="J567" s="107">
        <v>0</v>
      </c>
      <c r="K567" s="107">
        <v>2553025.16</v>
      </c>
      <c r="L567" s="107">
        <v>0</v>
      </c>
      <c r="M567" s="107">
        <v>0</v>
      </c>
      <c r="N567" s="108">
        <f t="shared" si="16"/>
        <v>61.215280577988942</v>
      </c>
      <c r="O567" s="108">
        <f t="shared" si="17"/>
        <v>67.880316838266936</v>
      </c>
    </row>
    <row r="568" spans="1:15" x14ac:dyDescent="0.2">
      <c r="A568" s="29" t="s">
        <v>550</v>
      </c>
      <c r="B568" s="9"/>
      <c r="C568" s="9" t="s">
        <v>842</v>
      </c>
      <c r="D568" s="107">
        <v>4170568.42</v>
      </c>
      <c r="E568" s="107">
        <v>0</v>
      </c>
      <c r="F568" s="107">
        <v>3761068.42</v>
      </c>
      <c r="G568" s="107">
        <v>0</v>
      </c>
      <c r="H568" s="107">
        <v>409500</v>
      </c>
      <c r="I568" s="107">
        <v>2553025.16</v>
      </c>
      <c r="J568" s="107">
        <v>0</v>
      </c>
      <c r="K568" s="107">
        <v>2553025.16</v>
      </c>
      <c r="L568" s="107">
        <v>0</v>
      </c>
      <c r="M568" s="107">
        <v>0</v>
      </c>
      <c r="N568" s="108">
        <f t="shared" si="16"/>
        <v>61.215280577988942</v>
      </c>
      <c r="O568" s="108">
        <f t="shared" si="17"/>
        <v>67.880316838266936</v>
      </c>
    </row>
    <row r="569" spans="1:15" ht="25.5" x14ac:dyDescent="0.2">
      <c r="A569" s="29" t="s">
        <v>698</v>
      </c>
      <c r="B569" s="9"/>
      <c r="C569" s="9" t="s">
        <v>842</v>
      </c>
      <c r="D569" s="107">
        <v>4170568.42</v>
      </c>
      <c r="E569" s="107">
        <v>0</v>
      </c>
      <c r="F569" s="107">
        <v>3761068.42</v>
      </c>
      <c r="G569" s="107">
        <v>0</v>
      </c>
      <c r="H569" s="107">
        <v>409500</v>
      </c>
      <c r="I569" s="107">
        <v>2553025.16</v>
      </c>
      <c r="J569" s="107">
        <v>0</v>
      </c>
      <c r="K569" s="107">
        <v>2553025.16</v>
      </c>
      <c r="L569" s="107">
        <v>0</v>
      </c>
      <c r="M569" s="107">
        <v>0</v>
      </c>
      <c r="N569" s="108">
        <f t="shared" si="16"/>
        <v>61.215280577988942</v>
      </c>
      <c r="O569" s="108">
        <f t="shared" si="17"/>
        <v>67.880316838266936</v>
      </c>
    </row>
    <row r="570" spans="1:15" ht="76.5" x14ac:dyDescent="0.2">
      <c r="A570" s="29" t="s">
        <v>706</v>
      </c>
      <c r="B570" s="9"/>
      <c r="C570" s="9" t="s">
        <v>842</v>
      </c>
      <c r="D570" s="107">
        <v>1789436.26</v>
      </c>
      <c r="E570" s="107">
        <v>0</v>
      </c>
      <c r="F570" s="107">
        <v>1379936.26</v>
      </c>
      <c r="G570" s="107">
        <v>0</v>
      </c>
      <c r="H570" s="107">
        <v>409500</v>
      </c>
      <c r="I570" s="107">
        <v>432567.84</v>
      </c>
      <c r="J570" s="107">
        <v>0</v>
      </c>
      <c r="K570" s="107">
        <v>432567.84</v>
      </c>
      <c r="L570" s="107">
        <v>0</v>
      </c>
      <c r="M570" s="107">
        <v>0</v>
      </c>
      <c r="N570" s="108">
        <f t="shared" si="16"/>
        <v>24.173414257292407</v>
      </c>
      <c r="O570" s="108">
        <f t="shared" si="17"/>
        <v>31.346943517521602</v>
      </c>
    </row>
    <row r="571" spans="1:15" ht="63.75" x14ac:dyDescent="0.2">
      <c r="A571" s="29" t="s">
        <v>699</v>
      </c>
      <c r="B571" s="9"/>
      <c r="C571" s="9" t="s">
        <v>842</v>
      </c>
      <c r="D571" s="107">
        <v>2381132.16</v>
      </c>
      <c r="E571" s="107">
        <v>0</v>
      </c>
      <c r="F571" s="107">
        <v>2381132.16</v>
      </c>
      <c r="G571" s="107">
        <v>0</v>
      </c>
      <c r="H571" s="107">
        <v>0</v>
      </c>
      <c r="I571" s="107">
        <v>2120457.3199999998</v>
      </c>
      <c r="J571" s="107">
        <v>0</v>
      </c>
      <c r="K571" s="107">
        <v>2120457.3199999998</v>
      </c>
      <c r="L571" s="107">
        <v>0</v>
      </c>
      <c r="M571" s="107">
        <v>0</v>
      </c>
      <c r="N571" s="108">
        <f t="shared" si="16"/>
        <v>89.052483336330212</v>
      </c>
      <c r="O571" s="108">
        <f t="shared" si="17"/>
        <v>89.052483336330212</v>
      </c>
    </row>
    <row r="572" spans="1:15" ht="89.25" x14ac:dyDescent="0.2">
      <c r="A572" s="29" t="s">
        <v>800</v>
      </c>
      <c r="B572" s="9"/>
      <c r="C572" s="9" t="s">
        <v>843</v>
      </c>
      <c r="D572" s="107">
        <v>7500000</v>
      </c>
      <c r="E572" s="107">
        <v>0</v>
      </c>
      <c r="F572" s="107">
        <v>7500000</v>
      </c>
      <c r="G572" s="107">
        <v>0</v>
      </c>
      <c r="H572" s="107">
        <v>0</v>
      </c>
      <c r="I572" s="107">
        <v>7500000</v>
      </c>
      <c r="J572" s="107">
        <v>0</v>
      </c>
      <c r="K572" s="107">
        <v>7500000</v>
      </c>
      <c r="L572" s="107">
        <v>0</v>
      </c>
      <c r="M572" s="107">
        <v>0</v>
      </c>
      <c r="N572" s="108">
        <f t="shared" si="16"/>
        <v>100</v>
      </c>
      <c r="O572" s="108">
        <f t="shared" si="17"/>
        <v>100</v>
      </c>
    </row>
    <row r="573" spans="1:15" x14ac:dyDescent="0.2">
      <c r="A573" s="29" t="s">
        <v>550</v>
      </c>
      <c r="B573" s="9"/>
      <c r="C573" s="9" t="s">
        <v>843</v>
      </c>
      <c r="D573" s="107">
        <v>7500000</v>
      </c>
      <c r="E573" s="107">
        <v>0</v>
      </c>
      <c r="F573" s="107">
        <v>7500000</v>
      </c>
      <c r="G573" s="107">
        <v>0</v>
      </c>
      <c r="H573" s="107">
        <v>0</v>
      </c>
      <c r="I573" s="107">
        <v>7500000</v>
      </c>
      <c r="J573" s="107">
        <v>0</v>
      </c>
      <c r="K573" s="107">
        <v>7500000</v>
      </c>
      <c r="L573" s="107">
        <v>0</v>
      </c>
      <c r="M573" s="107">
        <v>0</v>
      </c>
      <c r="N573" s="108">
        <f t="shared" si="16"/>
        <v>100</v>
      </c>
      <c r="O573" s="108">
        <f t="shared" si="17"/>
        <v>100</v>
      </c>
    </row>
    <row r="574" spans="1:15" ht="25.5" x14ac:dyDescent="0.2">
      <c r="A574" s="29" t="s">
        <v>698</v>
      </c>
      <c r="B574" s="9"/>
      <c r="C574" s="9" t="s">
        <v>843</v>
      </c>
      <c r="D574" s="107">
        <v>7500000</v>
      </c>
      <c r="E574" s="107">
        <v>0</v>
      </c>
      <c r="F574" s="107">
        <v>7500000</v>
      </c>
      <c r="G574" s="107">
        <v>0</v>
      </c>
      <c r="H574" s="107">
        <v>0</v>
      </c>
      <c r="I574" s="107">
        <v>7500000</v>
      </c>
      <c r="J574" s="107">
        <v>0</v>
      </c>
      <c r="K574" s="107">
        <v>7500000</v>
      </c>
      <c r="L574" s="107">
        <v>0</v>
      </c>
      <c r="M574" s="107">
        <v>0</v>
      </c>
      <c r="N574" s="108">
        <f t="shared" si="16"/>
        <v>100</v>
      </c>
      <c r="O574" s="108">
        <f t="shared" si="17"/>
        <v>100</v>
      </c>
    </row>
    <row r="575" spans="1:15" ht="76.5" x14ac:dyDescent="0.2">
      <c r="A575" s="29" t="s">
        <v>706</v>
      </c>
      <c r="B575" s="9"/>
      <c r="C575" s="9" t="s">
        <v>843</v>
      </c>
      <c r="D575" s="107">
        <v>7500000</v>
      </c>
      <c r="E575" s="107">
        <v>0</v>
      </c>
      <c r="F575" s="107">
        <v>7500000</v>
      </c>
      <c r="G575" s="107">
        <v>0</v>
      </c>
      <c r="H575" s="107">
        <v>0</v>
      </c>
      <c r="I575" s="107">
        <v>7500000</v>
      </c>
      <c r="J575" s="107">
        <v>0</v>
      </c>
      <c r="K575" s="107">
        <v>7500000</v>
      </c>
      <c r="L575" s="107">
        <v>0</v>
      </c>
      <c r="M575" s="107">
        <v>0</v>
      </c>
      <c r="N575" s="108">
        <f t="shared" si="16"/>
        <v>100</v>
      </c>
      <c r="O575" s="108">
        <f t="shared" si="17"/>
        <v>100</v>
      </c>
    </row>
    <row r="576" spans="1:15" ht="25.5" x14ac:dyDescent="0.2">
      <c r="A576" s="28" t="s">
        <v>844</v>
      </c>
      <c r="B576" s="7"/>
      <c r="C576" s="7" t="s">
        <v>845</v>
      </c>
      <c r="D576" s="105">
        <v>1700683691.72</v>
      </c>
      <c r="E576" s="105">
        <v>108591345.03</v>
      </c>
      <c r="F576" s="105">
        <v>1646040288.3299999</v>
      </c>
      <c r="G576" s="105">
        <v>37614349.219999999</v>
      </c>
      <c r="H576" s="105">
        <v>125620399.2</v>
      </c>
      <c r="I576" s="105">
        <v>759581169.11000001</v>
      </c>
      <c r="J576" s="105">
        <v>88338095.530000001</v>
      </c>
      <c r="K576" s="105">
        <v>718915228.04999995</v>
      </c>
      <c r="L576" s="105">
        <v>32416882.530000001</v>
      </c>
      <c r="M576" s="105">
        <v>96587154.060000002</v>
      </c>
      <c r="N576" s="106">
        <f t="shared" si="16"/>
        <v>44.663282937804354</v>
      </c>
      <c r="O576" s="106">
        <f t="shared" si="17"/>
        <v>43.675433289629851</v>
      </c>
    </row>
    <row r="577" spans="1:15" x14ac:dyDescent="0.2">
      <c r="A577" s="28" t="s">
        <v>846</v>
      </c>
      <c r="B577" s="7"/>
      <c r="C577" s="7" t="s">
        <v>847</v>
      </c>
      <c r="D577" s="105">
        <v>525291367.58999997</v>
      </c>
      <c r="E577" s="105">
        <v>73605028.030000001</v>
      </c>
      <c r="F577" s="105">
        <v>519406942.19</v>
      </c>
      <c r="G577" s="105">
        <v>0</v>
      </c>
      <c r="H577" s="105">
        <v>79489453.430000007</v>
      </c>
      <c r="I577" s="105">
        <v>289396356.13999999</v>
      </c>
      <c r="J577" s="105">
        <v>53351778.530000001</v>
      </c>
      <c r="K577" s="105">
        <v>285170693.17000002</v>
      </c>
      <c r="L577" s="105">
        <v>0</v>
      </c>
      <c r="M577" s="105">
        <v>57577441.5</v>
      </c>
      <c r="N577" s="106">
        <f t="shared" si="16"/>
        <v>55.092539873200316</v>
      </c>
      <c r="O577" s="106">
        <f t="shared" si="17"/>
        <v>54.903134711219181</v>
      </c>
    </row>
    <row r="578" spans="1:15" ht="38.25" x14ac:dyDescent="0.2">
      <c r="A578" s="29" t="s">
        <v>564</v>
      </c>
      <c r="B578" s="9"/>
      <c r="C578" s="9" t="s">
        <v>848</v>
      </c>
      <c r="D578" s="107">
        <v>39718668.979999997</v>
      </c>
      <c r="E578" s="107">
        <v>0</v>
      </c>
      <c r="F578" s="107">
        <v>16310158.210000001</v>
      </c>
      <c r="G578" s="107">
        <v>0</v>
      </c>
      <c r="H578" s="107">
        <v>23408510.77</v>
      </c>
      <c r="I578" s="107">
        <v>31490683.940000001</v>
      </c>
      <c r="J578" s="107">
        <v>0</v>
      </c>
      <c r="K578" s="107">
        <v>10001885.640000001</v>
      </c>
      <c r="L578" s="107">
        <v>0</v>
      </c>
      <c r="M578" s="107">
        <v>21488798.300000001</v>
      </c>
      <c r="N578" s="108">
        <f t="shared" si="16"/>
        <v>79.284338445119786</v>
      </c>
      <c r="O578" s="108">
        <f t="shared" si="17"/>
        <v>61.323044885411939</v>
      </c>
    </row>
    <row r="579" spans="1:15" ht="51" x14ac:dyDescent="0.2">
      <c r="A579" s="29" t="s">
        <v>566</v>
      </c>
      <c r="B579" s="9"/>
      <c r="C579" s="9" t="s">
        <v>849</v>
      </c>
      <c r="D579" s="107">
        <v>39718668.979999997</v>
      </c>
      <c r="E579" s="107">
        <v>0</v>
      </c>
      <c r="F579" s="107">
        <v>16310158.210000001</v>
      </c>
      <c r="G579" s="107">
        <v>0</v>
      </c>
      <c r="H579" s="107">
        <v>23408510.77</v>
      </c>
      <c r="I579" s="107">
        <v>31490683.940000001</v>
      </c>
      <c r="J579" s="107">
        <v>0</v>
      </c>
      <c r="K579" s="107">
        <v>10001885.640000001</v>
      </c>
      <c r="L579" s="107">
        <v>0</v>
      </c>
      <c r="M579" s="107">
        <v>21488798.300000001</v>
      </c>
      <c r="N579" s="108">
        <f t="shared" si="16"/>
        <v>79.284338445119786</v>
      </c>
      <c r="O579" s="108">
        <f t="shared" si="17"/>
        <v>61.323044885411939</v>
      </c>
    </row>
    <row r="580" spans="1:15" ht="25.5" x14ac:dyDescent="0.2">
      <c r="A580" s="29" t="s">
        <v>571</v>
      </c>
      <c r="B580" s="9"/>
      <c r="C580" s="9" t="s">
        <v>850</v>
      </c>
      <c r="D580" s="107">
        <v>39718668.979999997</v>
      </c>
      <c r="E580" s="107">
        <v>0</v>
      </c>
      <c r="F580" s="107">
        <v>16310158.210000001</v>
      </c>
      <c r="G580" s="107">
        <v>0</v>
      </c>
      <c r="H580" s="107">
        <v>23408510.77</v>
      </c>
      <c r="I580" s="107">
        <v>31490683.940000001</v>
      </c>
      <c r="J580" s="107">
        <v>0</v>
      </c>
      <c r="K580" s="107">
        <v>10001885.640000001</v>
      </c>
      <c r="L580" s="107">
        <v>0</v>
      </c>
      <c r="M580" s="107">
        <v>21488798.300000001</v>
      </c>
      <c r="N580" s="108">
        <f t="shared" si="16"/>
        <v>79.284338445119786</v>
      </c>
      <c r="O580" s="108">
        <f t="shared" si="17"/>
        <v>61.323044885411939</v>
      </c>
    </row>
    <row r="581" spans="1:15" x14ac:dyDescent="0.2">
      <c r="A581" s="29" t="s">
        <v>550</v>
      </c>
      <c r="B581" s="9"/>
      <c r="C581" s="9" t="s">
        <v>850</v>
      </c>
      <c r="D581" s="107">
        <v>39718668.979999997</v>
      </c>
      <c r="E581" s="107">
        <v>0</v>
      </c>
      <c r="F581" s="107">
        <v>16310158.210000001</v>
      </c>
      <c r="G581" s="107">
        <v>0</v>
      </c>
      <c r="H581" s="107">
        <v>23408510.77</v>
      </c>
      <c r="I581" s="107">
        <v>31490683.940000001</v>
      </c>
      <c r="J581" s="107">
        <v>0</v>
      </c>
      <c r="K581" s="107">
        <v>10001885.640000001</v>
      </c>
      <c r="L581" s="107">
        <v>0</v>
      </c>
      <c r="M581" s="107">
        <v>21488798.300000001</v>
      </c>
      <c r="N581" s="108">
        <f t="shared" si="16"/>
        <v>79.284338445119786</v>
      </c>
      <c r="O581" s="108">
        <f t="shared" si="17"/>
        <v>61.323044885411939</v>
      </c>
    </row>
    <row r="582" spans="1:15" x14ac:dyDescent="0.2">
      <c r="A582" s="29" t="s">
        <v>562</v>
      </c>
      <c r="B582" s="9"/>
      <c r="C582" s="9" t="s">
        <v>850</v>
      </c>
      <c r="D582" s="107">
        <v>39718668.979999997</v>
      </c>
      <c r="E582" s="107">
        <v>0</v>
      </c>
      <c r="F582" s="107">
        <v>16310158.210000001</v>
      </c>
      <c r="G582" s="107">
        <v>0</v>
      </c>
      <c r="H582" s="107">
        <v>23408510.77</v>
      </c>
      <c r="I582" s="107">
        <v>31490683.940000001</v>
      </c>
      <c r="J582" s="107">
        <v>0</v>
      </c>
      <c r="K582" s="107">
        <v>10001885.640000001</v>
      </c>
      <c r="L582" s="107">
        <v>0</v>
      </c>
      <c r="M582" s="107">
        <v>21488798.300000001</v>
      </c>
      <c r="N582" s="108">
        <f t="shared" si="16"/>
        <v>79.284338445119786</v>
      </c>
      <c r="O582" s="108">
        <f t="shared" si="17"/>
        <v>61.323044885411939</v>
      </c>
    </row>
    <row r="583" spans="1:15" ht="25.5" x14ac:dyDescent="0.2">
      <c r="A583" s="29" t="s">
        <v>573</v>
      </c>
      <c r="B583" s="9"/>
      <c r="C583" s="9" t="s">
        <v>850</v>
      </c>
      <c r="D583" s="107">
        <v>4264841.76</v>
      </c>
      <c r="E583" s="107">
        <v>0</v>
      </c>
      <c r="F583" s="107">
        <v>2376451.31</v>
      </c>
      <c r="G583" s="107">
        <v>0</v>
      </c>
      <c r="H583" s="107">
        <v>1888390.45</v>
      </c>
      <c r="I583" s="107">
        <v>3099454.8</v>
      </c>
      <c r="J583" s="107">
        <v>0</v>
      </c>
      <c r="K583" s="107">
        <v>1681780.2</v>
      </c>
      <c r="L583" s="107">
        <v>0</v>
      </c>
      <c r="M583" s="107">
        <v>1417674.6</v>
      </c>
      <c r="N583" s="108">
        <f t="shared" ref="N583:N646" si="18">I583/D583*100</f>
        <v>72.674555690900945</v>
      </c>
      <c r="O583" s="108">
        <f t="shared" ref="O583:O646" si="19">K583/F583*100</f>
        <v>70.768552796480392</v>
      </c>
    </row>
    <row r="584" spans="1:15" x14ac:dyDescent="0.2">
      <c r="A584" s="29" t="s">
        <v>563</v>
      </c>
      <c r="B584" s="9"/>
      <c r="C584" s="9" t="s">
        <v>850</v>
      </c>
      <c r="D584" s="107">
        <v>35453827.219999999</v>
      </c>
      <c r="E584" s="107">
        <v>0</v>
      </c>
      <c r="F584" s="107">
        <v>13933706.9</v>
      </c>
      <c r="G584" s="107">
        <v>0</v>
      </c>
      <c r="H584" s="107">
        <v>21520120.32</v>
      </c>
      <c r="I584" s="107">
        <v>28391229.140000001</v>
      </c>
      <c r="J584" s="107">
        <v>0</v>
      </c>
      <c r="K584" s="107">
        <v>8320105.4400000004</v>
      </c>
      <c r="L584" s="107">
        <v>0</v>
      </c>
      <c r="M584" s="107">
        <v>20071123.699999999</v>
      </c>
      <c r="N584" s="108">
        <f t="shared" si="18"/>
        <v>80.079448020731917</v>
      </c>
      <c r="O584" s="108">
        <f t="shared" si="19"/>
        <v>59.712074465984358</v>
      </c>
    </row>
    <row r="585" spans="1:15" ht="38.25" x14ac:dyDescent="0.2">
      <c r="A585" s="29" t="s">
        <v>686</v>
      </c>
      <c r="B585" s="9"/>
      <c r="C585" s="9" t="s">
        <v>851</v>
      </c>
      <c r="D585" s="107">
        <v>485572598.61000001</v>
      </c>
      <c r="E585" s="107">
        <v>0</v>
      </c>
      <c r="F585" s="107">
        <v>429491655.94999999</v>
      </c>
      <c r="G585" s="107">
        <v>0</v>
      </c>
      <c r="H585" s="107">
        <v>56080942.659999996</v>
      </c>
      <c r="I585" s="107">
        <v>257905672.19999999</v>
      </c>
      <c r="J585" s="107">
        <v>0</v>
      </c>
      <c r="K585" s="107">
        <v>221817029</v>
      </c>
      <c r="L585" s="107">
        <v>0</v>
      </c>
      <c r="M585" s="107">
        <v>36088643.200000003</v>
      </c>
      <c r="N585" s="108">
        <f t="shared" si="18"/>
        <v>53.113720366075171</v>
      </c>
      <c r="O585" s="108">
        <f t="shared" si="19"/>
        <v>51.646411735138152</v>
      </c>
    </row>
    <row r="586" spans="1:15" x14ac:dyDescent="0.2">
      <c r="A586" s="29" t="s">
        <v>688</v>
      </c>
      <c r="B586" s="9"/>
      <c r="C586" s="9" t="s">
        <v>852</v>
      </c>
      <c r="D586" s="107">
        <v>485572598.61000001</v>
      </c>
      <c r="E586" s="107">
        <v>0</v>
      </c>
      <c r="F586" s="107">
        <v>429491655.94999999</v>
      </c>
      <c r="G586" s="107">
        <v>0</v>
      </c>
      <c r="H586" s="107">
        <v>56080942.659999996</v>
      </c>
      <c r="I586" s="107">
        <v>257905672.19999999</v>
      </c>
      <c r="J586" s="107">
        <v>0</v>
      </c>
      <c r="K586" s="107">
        <v>221817029</v>
      </c>
      <c r="L586" s="107">
        <v>0</v>
      </c>
      <c r="M586" s="107">
        <v>36088643.200000003</v>
      </c>
      <c r="N586" s="108">
        <f t="shared" si="18"/>
        <v>53.113720366075171</v>
      </c>
      <c r="O586" s="108">
        <f t="shared" si="19"/>
        <v>51.646411735138152</v>
      </c>
    </row>
    <row r="587" spans="1:15" ht="63.75" x14ac:dyDescent="0.2">
      <c r="A587" s="29" t="s">
        <v>690</v>
      </c>
      <c r="B587" s="9"/>
      <c r="C587" s="9" t="s">
        <v>853</v>
      </c>
      <c r="D587" s="107">
        <v>485572598.61000001</v>
      </c>
      <c r="E587" s="107">
        <v>0</v>
      </c>
      <c r="F587" s="107">
        <v>429491655.94999999</v>
      </c>
      <c r="G587" s="107">
        <v>0</v>
      </c>
      <c r="H587" s="107">
        <v>56080942.659999996</v>
      </c>
      <c r="I587" s="107">
        <v>257905672.19999999</v>
      </c>
      <c r="J587" s="107">
        <v>0</v>
      </c>
      <c r="K587" s="107">
        <v>221817029</v>
      </c>
      <c r="L587" s="107">
        <v>0</v>
      </c>
      <c r="M587" s="107">
        <v>36088643.200000003</v>
      </c>
      <c r="N587" s="108">
        <f t="shared" si="18"/>
        <v>53.113720366075171</v>
      </c>
      <c r="O587" s="108">
        <f t="shared" si="19"/>
        <v>51.646411735138152</v>
      </c>
    </row>
    <row r="588" spans="1:15" ht="25.5" x14ac:dyDescent="0.2">
      <c r="A588" s="29" t="s">
        <v>574</v>
      </c>
      <c r="B588" s="9"/>
      <c r="C588" s="9" t="s">
        <v>853</v>
      </c>
      <c r="D588" s="107">
        <v>485572598.61000001</v>
      </c>
      <c r="E588" s="107">
        <v>0</v>
      </c>
      <c r="F588" s="107">
        <v>429491655.94999999</v>
      </c>
      <c r="G588" s="107">
        <v>0</v>
      </c>
      <c r="H588" s="107">
        <v>56080942.659999996</v>
      </c>
      <c r="I588" s="107">
        <v>257905672.19999999</v>
      </c>
      <c r="J588" s="107">
        <v>0</v>
      </c>
      <c r="K588" s="107">
        <v>221817029</v>
      </c>
      <c r="L588" s="107">
        <v>0</v>
      </c>
      <c r="M588" s="107">
        <v>36088643.200000003</v>
      </c>
      <c r="N588" s="108">
        <f t="shared" si="18"/>
        <v>53.113720366075171</v>
      </c>
      <c r="O588" s="108">
        <f t="shared" si="19"/>
        <v>51.646411735138152</v>
      </c>
    </row>
    <row r="589" spans="1:15" ht="25.5" x14ac:dyDescent="0.2">
      <c r="A589" s="29" t="s">
        <v>592</v>
      </c>
      <c r="B589" s="9"/>
      <c r="C589" s="9" t="s">
        <v>853</v>
      </c>
      <c r="D589" s="107">
        <v>485572598.61000001</v>
      </c>
      <c r="E589" s="107">
        <v>0</v>
      </c>
      <c r="F589" s="107">
        <v>429491655.94999999</v>
      </c>
      <c r="G589" s="107">
        <v>0</v>
      </c>
      <c r="H589" s="107">
        <v>56080942.659999996</v>
      </c>
      <c r="I589" s="107">
        <v>257905672.19999999</v>
      </c>
      <c r="J589" s="107">
        <v>0</v>
      </c>
      <c r="K589" s="107">
        <v>221817029</v>
      </c>
      <c r="L589" s="107">
        <v>0</v>
      </c>
      <c r="M589" s="107">
        <v>36088643.200000003</v>
      </c>
      <c r="N589" s="108">
        <f t="shared" si="18"/>
        <v>53.113720366075171</v>
      </c>
      <c r="O589" s="108">
        <f t="shared" si="19"/>
        <v>51.646411735138152</v>
      </c>
    </row>
    <row r="590" spans="1:15" x14ac:dyDescent="0.2">
      <c r="A590" s="29" t="s">
        <v>594</v>
      </c>
      <c r="B590" s="9"/>
      <c r="C590" s="9" t="s">
        <v>854</v>
      </c>
      <c r="D590" s="107">
        <v>0</v>
      </c>
      <c r="E590" s="107">
        <v>73605028.030000001</v>
      </c>
      <c r="F590" s="107">
        <v>73605028.030000001</v>
      </c>
      <c r="G590" s="107">
        <v>0</v>
      </c>
      <c r="H590" s="107">
        <v>0</v>
      </c>
      <c r="I590" s="107">
        <v>0</v>
      </c>
      <c r="J590" s="107">
        <v>53351778.530000001</v>
      </c>
      <c r="K590" s="107">
        <v>53351778.530000001</v>
      </c>
      <c r="L590" s="107">
        <v>0</v>
      </c>
      <c r="M590" s="107">
        <v>0</v>
      </c>
      <c r="N590" s="108"/>
      <c r="O590" s="108">
        <f t="shared" si="19"/>
        <v>72.483877743046094</v>
      </c>
    </row>
    <row r="591" spans="1:15" x14ac:dyDescent="0.2">
      <c r="A591" s="29" t="s">
        <v>855</v>
      </c>
      <c r="B591" s="9"/>
      <c r="C591" s="9" t="s">
        <v>856</v>
      </c>
      <c r="D591" s="107">
        <v>0</v>
      </c>
      <c r="E591" s="107">
        <v>73605028.030000001</v>
      </c>
      <c r="F591" s="107">
        <v>73605028.030000001</v>
      </c>
      <c r="G591" s="107">
        <v>0</v>
      </c>
      <c r="H591" s="107">
        <v>0</v>
      </c>
      <c r="I591" s="107">
        <v>0</v>
      </c>
      <c r="J591" s="107">
        <v>53351778.530000001</v>
      </c>
      <c r="K591" s="107">
        <v>53351778.530000001</v>
      </c>
      <c r="L591" s="107">
        <v>0</v>
      </c>
      <c r="M591" s="107">
        <v>0</v>
      </c>
      <c r="N591" s="108"/>
      <c r="O591" s="108">
        <f t="shared" si="19"/>
        <v>72.483877743046094</v>
      </c>
    </row>
    <row r="592" spans="1:15" ht="63.75" x14ac:dyDescent="0.2">
      <c r="A592" s="29" t="s">
        <v>857</v>
      </c>
      <c r="B592" s="9"/>
      <c r="C592" s="9" t="s">
        <v>858</v>
      </c>
      <c r="D592" s="107">
        <v>0</v>
      </c>
      <c r="E592" s="107">
        <v>73605028.030000001</v>
      </c>
      <c r="F592" s="107">
        <v>73605028.030000001</v>
      </c>
      <c r="G592" s="107">
        <v>0</v>
      </c>
      <c r="H592" s="107">
        <v>0</v>
      </c>
      <c r="I592" s="107">
        <v>0</v>
      </c>
      <c r="J592" s="107">
        <v>53351778.530000001</v>
      </c>
      <c r="K592" s="107">
        <v>53351778.530000001</v>
      </c>
      <c r="L592" s="107">
        <v>0</v>
      </c>
      <c r="M592" s="107">
        <v>0</v>
      </c>
      <c r="N592" s="108"/>
      <c r="O592" s="108">
        <f t="shared" si="19"/>
        <v>72.483877743046094</v>
      </c>
    </row>
    <row r="593" spans="1:15" x14ac:dyDescent="0.2">
      <c r="A593" s="29" t="s">
        <v>550</v>
      </c>
      <c r="B593" s="9"/>
      <c r="C593" s="9" t="s">
        <v>858</v>
      </c>
      <c r="D593" s="107">
        <v>0</v>
      </c>
      <c r="E593" s="107">
        <v>73605028.030000001</v>
      </c>
      <c r="F593" s="107">
        <v>73605028.030000001</v>
      </c>
      <c r="G593" s="107">
        <v>0</v>
      </c>
      <c r="H593" s="107">
        <v>0</v>
      </c>
      <c r="I593" s="107">
        <v>0</v>
      </c>
      <c r="J593" s="107">
        <v>53351778.530000001</v>
      </c>
      <c r="K593" s="107">
        <v>53351778.530000001</v>
      </c>
      <c r="L593" s="107">
        <v>0</v>
      </c>
      <c r="M593" s="107">
        <v>0</v>
      </c>
      <c r="N593" s="108"/>
      <c r="O593" s="108">
        <f t="shared" si="19"/>
        <v>72.483877743046094</v>
      </c>
    </row>
    <row r="594" spans="1:15" ht="25.5" x14ac:dyDescent="0.2">
      <c r="A594" s="29" t="s">
        <v>597</v>
      </c>
      <c r="B594" s="9"/>
      <c r="C594" s="9" t="s">
        <v>858</v>
      </c>
      <c r="D594" s="107">
        <v>0</v>
      </c>
      <c r="E594" s="107">
        <v>73605028.030000001</v>
      </c>
      <c r="F594" s="107">
        <v>73605028.030000001</v>
      </c>
      <c r="G594" s="107">
        <v>0</v>
      </c>
      <c r="H594" s="107">
        <v>0</v>
      </c>
      <c r="I594" s="107">
        <v>0</v>
      </c>
      <c r="J594" s="107">
        <v>53351778.530000001</v>
      </c>
      <c r="K594" s="107">
        <v>53351778.530000001</v>
      </c>
      <c r="L594" s="107">
        <v>0</v>
      </c>
      <c r="M594" s="107">
        <v>0</v>
      </c>
      <c r="N594" s="108"/>
      <c r="O594" s="108">
        <f t="shared" si="19"/>
        <v>72.483877743046094</v>
      </c>
    </row>
    <row r="595" spans="1:15" ht="38.25" x14ac:dyDescent="0.2">
      <c r="A595" s="29" t="s">
        <v>598</v>
      </c>
      <c r="B595" s="9"/>
      <c r="C595" s="9" t="s">
        <v>858</v>
      </c>
      <c r="D595" s="107">
        <v>0</v>
      </c>
      <c r="E595" s="107">
        <v>73605028.030000001</v>
      </c>
      <c r="F595" s="107">
        <v>73605028.030000001</v>
      </c>
      <c r="G595" s="107">
        <v>0</v>
      </c>
      <c r="H595" s="107">
        <v>0</v>
      </c>
      <c r="I595" s="107">
        <v>0</v>
      </c>
      <c r="J595" s="107">
        <v>53351778.530000001</v>
      </c>
      <c r="K595" s="107">
        <v>53351778.530000001</v>
      </c>
      <c r="L595" s="107">
        <v>0</v>
      </c>
      <c r="M595" s="107">
        <v>0</v>
      </c>
      <c r="N595" s="108"/>
      <c r="O595" s="108">
        <f t="shared" si="19"/>
        <v>72.483877743046094</v>
      </c>
    </row>
    <row r="596" spans="1:15" x14ac:dyDescent="0.2">
      <c r="A596" s="29" t="s">
        <v>599</v>
      </c>
      <c r="B596" s="9"/>
      <c r="C596" s="9" t="s">
        <v>859</v>
      </c>
      <c r="D596" s="107">
        <v>100</v>
      </c>
      <c r="E596" s="107">
        <v>0</v>
      </c>
      <c r="F596" s="107">
        <v>100</v>
      </c>
      <c r="G596" s="107">
        <v>0</v>
      </c>
      <c r="H596" s="107">
        <v>0</v>
      </c>
      <c r="I596" s="107">
        <v>0</v>
      </c>
      <c r="J596" s="107">
        <v>0</v>
      </c>
      <c r="K596" s="107">
        <v>0</v>
      </c>
      <c r="L596" s="107">
        <v>0</v>
      </c>
      <c r="M596" s="107">
        <v>0</v>
      </c>
      <c r="N596" s="108">
        <f t="shared" si="18"/>
        <v>0</v>
      </c>
      <c r="O596" s="108">
        <f t="shared" si="19"/>
        <v>0</v>
      </c>
    </row>
    <row r="597" spans="1:15" ht="76.5" x14ac:dyDescent="0.2">
      <c r="A597" s="29" t="s">
        <v>701</v>
      </c>
      <c r="B597" s="9"/>
      <c r="C597" s="9" t="s">
        <v>860</v>
      </c>
      <c r="D597" s="107">
        <v>100</v>
      </c>
      <c r="E597" s="107">
        <v>0</v>
      </c>
      <c r="F597" s="107">
        <v>100</v>
      </c>
      <c r="G597" s="107">
        <v>0</v>
      </c>
      <c r="H597" s="107">
        <v>0</v>
      </c>
      <c r="I597" s="107">
        <v>0</v>
      </c>
      <c r="J597" s="107">
        <v>0</v>
      </c>
      <c r="K597" s="107">
        <v>0</v>
      </c>
      <c r="L597" s="107">
        <v>0</v>
      </c>
      <c r="M597" s="107">
        <v>0</v>
      </c>
      <c r="N597" s="108">
        <f t="shared" si="18"/>
        <v>0</v>
      </c>
      <c r="O597" s="108">
        <f t="shared" si="19"/>
        <v>0</v>
      </c>
    </row>
    <row r="598" spans="1:15" ht="89.25" x14ac:dyDescent="0.2">
      <c r="A598" s="29" t="s">
        <v>800</v>
      </c>
      <c r="B598" s="9"/>
      <c r="C598" s="9" t="s">
        <v>861</v>
      </c>
      <c r="D598" s="107">
        <v>100</v>
      </c>
      <c r="E598" s="107">
        <v>0</v>
      </c>
      <c r="F598" s="107">
        <v>100</v>
      </c>
      <c r="G598" s="107">
        <v>0</v>
      </c>
      <c r="H598" s="107">
        <v>0</v>
      </c>
      <c r="I598" s="107">
        <v>0</v>
      </c>
      <c r="J598" s="107">
        <v>0</v>
      </c>
      <c r="K598" s="107">
        <v>0</v>
      </c>
      <c r="L598" s="107">
        <v>0</v>
      </c>
      <c r="M598" s="107">
        <v>0</v>
      </c>
      <c r="N598" s="108">
        <f t="shared" si="18"/>
        <v>0</v>
      </c>
      <c r="O598" s="108">
        <f t="shared" si="19"/>
        <v>0</v>
      </c>
    </row>
    <row r="599" spans="1:15" x14ac:dyDescent="0.2">
      <c r="A599" s="29" t="s">
        <v>550</v>
      </c>
      <c r="B599" s="9"/>
      <c r="C599" s="9" t="s">
        <v>861</v>
      </c>
      <c r="D599" s="107">
        <v>100</v>
      </c>
      <c r="E599" s="107">
        <v>0</v>
      </c>
      <c r="F599" s="107">
        <v>100</v>
      </c>
      <c r="G599" s="107">
        <v>0</v>
      </c>
      <c r="H599" s="107">
        <v>0</v>
      </c>
      <c r="I599" s="107">
        <v>0</v>
      </c>
      <c r="J599" s="107">
        <v>0</v>
      </c>
      <c r="K599" s="107">
        <v>0</v>
      </c>
      <c r="L599" s="107">
        <v>0</v>
      </c>
      <c r="M599" s="107">
        <v>0</v>
      </c>
      <c r="N599" s="108">
        <f t="shared" si="18"/>
        <v>0</v>
      </c>
      <c r="O599" s="108">
        <f t="shared" si="19"/>
        <v>0</v>
      </c>
    </row>
    <row r="600" spans="1:15" ht="25.5" x14ac:dyDescent="0.2">
      <c r="A600" s="29" t="s">
        <v>698</v>
      </c>
      <c r="B600" s="9"/>
      <c r="C600" s="9" t="s">
        <v>861</v>
      </c>
      <c r="D600" s="107">
        <v>100</v>
      </c>
      <c r="E600" s="107">
        <v>0</v>
      </c>
      <c r="F600" s="107">
        <v>100</v>
      </c>
      <c r="G600" s="107">
        <v>0</v>
      </c>
      <c r="H600" s="107">
        <v>0</v>
      </c>
      <c r="I600" s="107">
        <v>0</v>
      </c>
      <c r="J600" s="107">
        <v>0</v>
      </c>
      <c r="K600" s="107">
        <v>0</v>
      </c>
      <c r="L600" s="107">
        <v>0</v>
      </c>
      <c r="M600" s="107">
        <v>0</v>
      </c>
      <c r="N600" s="108">
        <f t="shared" si="18"/>
        <v>0</v>
      </c>
      <c r="O600" s="108">
        <f t="shared" si="19"/>
        <v>0</v>
      </c>
    </row>
    <row r="601" spans="1:15" ht="76.5" x14ac:dyDescent="0.2">
      <c r="A601" s="29" t="s">
        <v>706</v>
      </c>
      <c r="B601" s="9"/>
      <c r="C601" s="9" t="s">
        <v>861</v>
      </c>
      <c r="D601" s="107">
        <v>100</v>
      </c>
      <c r="E601" s="107">
        <v>0</v>
      </c>
      <c r="F601" s="107">
        <v>100</v>
      </c>
      <c r="G601" s="107">
        <v>0</v>
      </c>
      <c r="H601" s="107">
        <v>0</v>
      </c>
      <c r="I601" s="107">
        <v>0</v>
      </c>
      <c r="J601" s="107">
        <v>0</v>
      </c>
      <c r="K601" s="107">
        <v>0</v>
      </c>
      <c r="L601" s="107">
        <v>0</v>
      </c>
      <c r="M601" s="107">
        <v>0</v>
      </c>
      <c r="N601" s="108">
        <f t="shared" si="18"/>
        <v>0</v>
      </c>
      <c r="O601" s="108">
        <f t="shared" si="19"/>
        <v>0</v>
      </c>
    </row>
    <row r="602" spans="1:15" x14ac:dyDescent="0.2">
      <c r="A602" s="28" t="s">
        <v>862</v>
      </c>
      <c r="B602" s="7"/>
      <c r="C602" s="7" t="s">
        <v>863</v>
      </c>
      <c r="D602" s="105">
        <v>761012005.80999994</v>
      </c>
      <c r="E602" s="105">
        <v>20000000</v>
      </c>
      <c r="F602" s="105">
        <v>738669043.54999995</v>
      </c>
      <c r="G602" s="105">
        <v>34887992.530000001</v>
      </c>
      <c r="H602" s="105">
        <v>7454969.7300000004</v>
      </c>
      <c r="I602" s="105">
        <v>165416174.58000001</v>
      </c>
      <c r="J602" s="105">
        <v>20000000</v>
      </c>
      <c r="K602" s="105">
        <v>149625198.68000001</v>
      </c>
      <c r="L602" s="105">
        <v>29887992.530000001</v>
      </c>
      <c r="M602" s="105">
        <v>5902983.3700000001</v>
      </c>
      <c r="N602" s="106">
        <f t="shared" si="18"/>
        <v>21.736342306969998</v>
      </c>
      <c r="O602" s="106">
        <f t="shared" si="19"/>
        <v>20.25605377489628</v>
      </c>
    </row>
    <row r="603" spans="1:15" ht="38.25" x14ac:dyDescent="0.2">
      <c r="A603" s="29" t="s">
        <v>564</v>
      </c>
      <c r="B603" s="9"/>
      <c r="C603" s="9" t="s">
        <v>864</v>
      </c>
      <c r="D603" s="107">
        <v>25924311.109999999</v>
      </c>
      <c r="E603" s="107">
        <v>0</v>
      </c>
      <c r="F603" s="107">
        <v>25496111.109999999</v>
      </c>
      <c r="G603" s="107">
        <v>0</v>
      </c>
      <c r="H603" s="107">
        <v>428200</v>
      </c>
      <c r="I603" s="107">
        <v>3084964.01</v>
      </c>
      <c r="J603" s="107">
        <v>0</v>
      </c>
      <c r="K603" s="107">
        <v>2868964.01</v>
      </c>
      <c r="L603" s="107">
        <v>0</v>
      </c>
      <c r="M603" s="107">
        <v>216000</v>
      </c>
      <c r="N603" s="108">
        <f t="shared" si="18"/>
        <v>11.899888089253839</v>
      </c>
      <c r="O603" s="108">
        <f t="shared" si="19"/>
        <v>11.252555331368729</v>
      </c>
    </row>
    <row r="604" spans="1:15" ht="51" x14ac:dyDescent="0.2">
      <c r="A604" s="29" t="s">
        <v>566</v>
      </c>
      <c r="B604" s="9"/>
      <c r="C604" s="9" t="s">
        <v>865</v>
      </c>
      <c r="D604" s="107">
        <v>25924311.109999999</v>
      </c>
      <c r="E604" s="107">
        <v>0</v>
      </c>
      <c r="F604" s="107">
        <v>25496111.109999999</v>
      </c>
      <c r="G604" s="107">
        <v>0</v>
      </c>
      <c r="H604" s="107">
        <v>428200</v>
      </c>
      <c r="I604" s="107">
        <v>3084964.01</v>
      </c>
      <c r="J604" s="107">
        <v>0</v>
      </c>
      <c r="K604" s="107">
        <v>2868964.01</v>
      </c>
      <c r="L604" s="107">
        <v>0</v>
      </c>
      <c r="M604" s="107">
        <v>216000</v>
      </c>
      <c r="N604" s="108">
        <f t="shared" si="18"/>
        <v>11.899888089253839</v>
      </c>
      <c r="O604" s="108">
        <f t="shared" si="19"/>
        <v>11.252555331368729</v>
      </c>
    </row>
    <row r="605" spans="1:15" ht="51" x14ac:dyDescent="0.2">
      <c r="A605" s="29" t="s">
        <v>814</v>
      </c>
      <c r="B605" s="9"/>
      <c r="C605" s="9" t="s">
        <v>866</v>
      </c>
      <c r="D605" s="107">
        <v>23496111.109999999</v>
      </c>
      <c r="E605" s="107">
        <v>0</v>
      </c>
      <c r="F605" s="107">
        <v>23496111.109999999</v>
      </c>
      <c r="G605" s="107">
        <v>0</v>
      </c>
      <c r="H605" s="107">
        <v>0</v>
      </c>
      <c r="I605" s="107">
        <v>1024887.79</v>
      </c>
      <c r="J605" s="107">
        <v>0</v>
      </c>
      <c r="K605" s="107">
        <v>1024887.79</v>
      </c>
      <c r="L605" s="107">
        <v>0</v>
      </c>
      <c r="M605" s="107">
        <v>0</v>
      </c>
      <c r="N605" s="108">
        <f t="shared" si="18"/>
        <v>4.361946473617949</v>
      </c>
      <c r="O605" s="108">
        <f t="shared" si="19"/>
        <v>4.361946473617949</v>
      </c>
    </row>
    <row r="606" spans="1:15" x14ac:dyDescent="0.2">
      <c r="A606" s="29" t="s">
        <v>550</v>
      </c>
      <c r="B606" s="9"/>
      <c r="C606" s="9" t="s">
        <v>866</v>
      </c>
      <c r="D606" s="107">
        <v>23496111.109999999</v>
      </c>
      <c r="E606" s="107">
        <v>0</v>
      </c>
      <c r="F606" s="107">
        <v>23496111.109999999</v>
      </c>
      <c r="G606" s="107">
        <v>0</v>
      </c>
      <c r="H606" s="107">
        <v>0</v>
      </c>
      <c r="I606" s="107">
        <v>1024887.79</v>
      </c>
      <c r="J606" s="107">
        <v>0</v>
      </c>
      <c r="K606" s="107">
        <v>1024887.79</v>
      </c>
      <c r="L606" s="107">
        <v>0</v>
      </c>
      <c r="M606" s="107">
        <v>0</v>
      </c>
      <c r="N606" s="108">
        <f t="shared" si="18"/>
        <v>4.361946473617949</v>
      </c>
      <c r="O606" s="108">
        <f t="shared" si="19"/>
        <v>4.361946473617949</v>
      </c>
    </row>
    <row r="607" spans="1:15" x14ac:dyDescent="0.2">
      <c r="A607" s="29" t="s">
        <v>562</v>
      </c>
      <c r="B607" s="9"/>
      <c r="C607" s="9" t="s">
        <v>866</v>
      </c>
      <c r="D607" s="107">
        <v>23496111.109999999</v>
      </c>
      <c r="E607" s="107">
        <v>0</v>
      </c>
      <c r="F607" s="107">
        <v>23496111.109999999</v>
      </c>
      <c r="G607" s="107">
        <v>0</v>
      </c>
      <c r="H607" s="107">
        <v>0</v>
      </c>
      <c r="I607" s="107">
        <v>1024887.79</v>
      </c>
      <c r="J607" s="107">
        <v>0</v>
      </c>
      <c r="K607" s="107">
        <v>1024887.79</v>
      </c>
      <c r="L607" s="107">
        <v>0</v>
      </c>
      <c r="M607" s="107">
        <v>0</v>
      </c>
      <c r="N607" s="108">
        <f t="shared" si="18"/>
        <v>4.361946473617949</v>
      </c>
      <c r="O607" s="108">
        <f t="shared" si="19"/>
        <v>4.361946473617949</v>
      </c>
    </row>
    <row r="608" spans="1:15" ht="25.5" x14ac:dyDescent="0.2">
      <c r="A608" s="29" t="s">
        <v>573</v>
      </c>
      <c r="B608" s="9"/>
      <c r="C608" s="9" t="s">
        <v>866</v>
      </c>
      <c r="D608" s="107">
        <v>22131111.109999999</v>
      </c>
      <c r="E608" s="107">
        <v>0</v>
      </c>
      <c r="F608" s="107">
        <v>22131111.109999999</v>
      </c>
      <c r="G608" s="107">
        <v>0</v>
      </c>
      <c r="H608" s="107">
        <v>0</v>
      </c>
      <c r="I608" s="107">
        <v>0</v>
      </c>
      <c r="J608" s="107">
        <v>0</v>
      </c>
      <c r="K608" s="107">
        <v>0</v>
      </c>
      <c r="L608" s="107">
        <v>0</v>
      </c>
      <c r="M608" s="107">
        <v>0</v>
      </c>
      <c r="N608" s="108">
        <f t="shared" si="18"/>
        <v>0</v>
      </c>
      <c r="O608" s="108">
        <f t="shared" si="19"/>
        <v>0</v>
      </c>
    </row>
    <row r="609" spans="1:15" x14ac:dyDescent="0.2">
      <c r="A609" s="29" t="s">
        <v>563</v>
      </c>
      <c r="B609" s="9"/>
      <c r="C609" s="9" t="s">
        <v>866</v>
      </c>
      <c r="D609" s="107">
        <v>1365000</v>
      </c>
      <c r="E609" s="107">
        <v>0</v>
      </c>
      <c r="F609" s="107">
        <v>1365000</v>
      </c>
      <c r="G609" s="107">
        <v>0</v>
      </c>
      <c r="H609" s="107">
        <v>0</v>
      </c>
      <c r="I609" s="107">
        <v>1024887.79</v>
      </c>
      <c r="J609" s="107">
        <v>0</v>
      </c>
      <c r="K609" s="107">
        <v>1024887.79</v>
      </c>
      <c r="L609" s="107">
        <v>0</v>
      </c>
      <c r="M609" s="107">
        <v>0</v>
      </c>
      <c r="N609" s="108">
        <f t="shared" si="18"/>
        <v>75.08335457875458</v>
      </c>
      <c r="O609" s="108">
        <f t="shared" si="19"/>
        <v>75.08335457875458</v>
      </c>
    </row>
    <row r="610" spans="1:15" ht="25.5" x14ac:dyDescent="0.2">
      <c r="A610" s="29" t="s">
        <v>571</v>
      </c>
      <c r="B610" s="9"/>
      <c r="C610" s="9" t="s">
        <v>867</v>
      </c>
      <c r="D610" s="107">
        <v>2428200</v>
      </c>
      <c r="E610" s="107">
        <v>0</v>
      </c>
      <c r="F610" s="107">
        <v>2000000</v>
      </c>
      <c r="G610" s="107">
        <v>0</v>
      </c>
      <c r="H610" s="107">
        <v>428200</v>
      </c>
      <c r="I610" s="107">
        <v>2060076.22</v>
      </c>
      <c r="J610" s="107">
        <v>0</v>
      </c>
      <c r="K610" s="107">
        <v>1844076.22</v>
      </c>
      <c r="L610" s="107">
        <v>0</v>
      </c>
      <c r="M610" s="107">
        <v>216000</v>
      </c>
      <c r="N610" s="108">
        <f t="shared" si="18"/>
        <v>84.839643357219344</v>
      </c>
      <c r="O610" s="108">
        <f t="shared" si="19"/>
        <v>92.203811000000002</v>
      </c>
    </row>
    <row r="611" spans="1:15" x14ac:dyDescent="0.2">
      <c r="A611" s="29" t="s">
        <v>550</v>
      </c>
      <c r="B611" s="9"/>
      <c r="C611" s="9" t="s">
        <v>867</v>
      </c>
      <c r="D611" s="107">
        <v>428200</v>
      </c>
      <c r="E611" s="107">
        <v>0</v>
      </c>
      <c r="F611" s="107">
        <v>0</v>
      </c>
      <c r="G611" s="107">
        <v>0</v>
      </c>
      <c r="H611" s="107">
        <v>428200</v>
      </c>
      <c r="I611" s="107">
        <v>216000</v>
      </c>
      <c r="J611" s="107">
        <v>0</v>
      </c>
      <c r="K611" s="107">
        <v>0</v>
      </c>
      <c r="L611" s="107">
        <v>0</v>
      </c>
      <c r="M611" s="107">
        <v>216000</v>
      </c>
      <c r="N611" s="108">
        <f t="shared" si="18"/>
        <v>50.443717888836993</v>
      </c>
      <c r="O611" s="108"/>
    </row>
    <row r="612" spans="1:15" x14ac:dyDescent="0.2">
      <c r="A612" s="29" t="s">
        <v>562</v>
      </c>
      <c r="B612" s="9"/>
      <c r="C612" s="9" t="s">
        <v>867</v>
      </c>
      <c r="D612" s="107">
        <v>428200</v>
      </c>
      <c r="E612" s="107">
        <v>0</v>
      </c>
      <c r="F612" s="107">
        <v>0</v>
      </c>
      <c r="G612" s="107">
        <v>0</v>
      </c>
      <c r="H612" s="107">
        <v>428200</v>
      </c>
      <c r="I612" s="107">
        <v>216000</v>
      </c>
      <c r="J612" s="107">
        <v>0</v>
      </c>
      <c r="K612" s="107">
        <v>0</v>
      </c>
      <c r="L612" s="107">
        <v>0</v>
      </c>
      <c r="M612" s="107">
        <v>216000</v>
      </c>
      <c r="N612" s="108">
        <f t="shared" si="18"/>
        <v>50.443717888836993</v>
      </c>
      <c r="O612" s="108"/>
    </row>
    <row r="613" spans="1:15" ht="25.5" x14ac:dyDescent="0.2">
      <c r="A613" s="29" t="s">
        <v>573</v>
      </c>
      <c r="B613" s="9"/>
      <c r="C613" s="9" t="s">
        <v>867</v>
      </c>
      <c r="D613" s="107">
        <v>212200</v>
      </c>
      <c r="E613" s="107">
        <v>0</v>
      </c>
      <c r="F613" s="107">
        <v>0</v>
      </c>
      <c r="G613" s="107">
        <v>0</v>
      </c>
      <c r="H613" s="107">
        <v>212200</v>
      </c>
      <c r="I613" s="107">
        <v>0</v>
      </c>
      <c r="J613" s="107">
        <v>0</v>
      </c>
      <c r="K613" s="107">
        <v>0</v>
      </c>
      <c r="L613" s="107">
        <v>0</v>
      </c>
      <c r="M613" s="107">
        <v>0</v>
      </c>
      <c r="N613" s="108">
        <f t="shared" si="18"/>
        <v>0</v>
      </c>
      <c r="O613" s="108"/>
    </row>
    <row r="614" spans="1:15" x14ac:dyDescent="0.2">
      <c r="A614" s="29" t="s">
        <v>563</v>
      </c>
      <c r="B614" s="9"/>
      <c r="C614" s="9" t="s">
        <v>867</v>
      </c>
      <c r="D614" s="107">
        <v>216000</v>
      </c>
      <c r="E614" s="107">
        <v>0</v>
      </c>
      <c r="F614" s="107">
        <v>0</v>
      </c>
      <c r="G614" s="107">
        <v>0</v>
      </c>
      <c r="H614" s="107">
        <v>216000</v>
      </c>
      <c r="I614" s="107">
        <v>216000</v>
      </c>
      <c r="J614" s="107">
        <v>0</v>
      </c>
      <c r="K614" s="107">
        <v>0</v>
      </c>
      <c r="L614" s="107">
        <v>0</v>
      </c>
      <c r="M614" s="107">
        <v>216000</v>
      </c>
      <c r="N614" s="108">
        <f t="shared" si="18"/>
        <v>100</v>
      </c>
      <c r="O614" s="108"/>
    </row>
    <row r="615" spans="1:15" ht="25.5" x14ac:dyDescent="0.2">
      <c r="A615" s="29" t="s">
        <v>574</v>
      </c>
      <c r="B615" s="9"/>
      <c r="C615" s="9" t="s">
        <v>867</v>
      </c>
      <c r="D615" s="107">
        <v>2000000</v>
      </c>
      <c r="E615" s="107">
        <v>0</v>
      </c>
      <c r="F615" s="107">
        <v>2000000</v>
      </c>
      <c r="G615" s="107">
        <v>0</v>
      </c>
      <c r="H615" s="107">
        <v>0</v>
      </c>
      <c r="I615" s="107">
        <v>1844076.22</v>
      </c>
      <c r="J615" s="107">
        <v>0</v>
      </c>
      <c r="K615" s="107">
        <v>1844076.22</v>
      </c>
      <c r="L615" s="107">
        <v>0</v>
      </c>
      <c r="M615" s="107">
        <v>0</v>
      </c>
      <c r="N615" s="108">
        <f t="shared" si="18"/>
        <v>92.203811000000002</v>
      </c>
      <c r="O615" s="108">
        <f t="shared" si="19"/>
        <v>92.203811000000002</v>
      </c>
    </row>
    <row r="616" spans="1:15" ht="25.5" x14ac:dyDescent="0.2">
      <c r="A616" s="29" t="s">
        <v>592</v>
      </c>
      <c r="B616" s="9"/>
      <c r="C616" s="9" t="s">
        <v>867</v>
      </c>
      <c r="D616" s="107">
        <v>2000000</v>
      </c>
      <c r="E616" s="107">
        <v>0</v>
      </c>
      <c r="F616" s="107">
        <v>2000000</v>
      </c>
      <c r="G616" s="107">
        <v>0</v>
      </c>
      <c r="H616" s="107">
        <v>0</v>
      </c>
      <c r="I616" s="107">
        <v>1844076.22</v>
      </c>
      <c r="J616" s="107">
        <v>0</v>
      </c>
      <c r="K616" s="107">
        <v>1844076.22</v>
      </c>
      <c r="L616" s="107">
        <v>0</v>
      </c>
      <c r="M616" s="107">
        <v>0</v>
      </c>
      <c r="N616" s="108">
        <f t="shared" si="18"/>
        <v>92.203811000000002</v>
      </c>
      <c r="O616" s="108">
        <f t="shared" si="19"/>
        <v>92.203811000000002</v>
      </c>
    </row>
    <row r="617" spans="1:15" ht="38.25" x14ac:dyDescent="0.2">
      <c r="A617" s="29" t="s">
        <v>686</v>
      </c>
      <c r="B617" s="9"/>
      <c r="C617" s="9" t="s">
        <v>868</v>
      </c>
      <c r="D617" s="107">
        <v>635914199.12</v>
      </c>
      <c r="E617" s="107">
        <v>0</v>
      </c>
      <c r="F617" s="107">
        <v>635914199.12</v>
      </c>
      <c r="G617" s="107">
        <v>0</v>
      </c>
      <c r="H617" s="107">
        <v>0</v>
      </c>
      <c r="I617" s="107">
        <v>84145673.700000003</v>
      </c>
      <c r="J617" s="107">
        <v>0</v>
      </c>
      <c r="K617" s="107">
        <v>84145673.700000003</v>
      </c>
      <c r="L617" s="107">
        <v>0</v>
      </c>
      <c r="M617" s="107">
        <v>0</v>
      </c>
      <c r="N617" s="108">
        <f t="shared" si="18"/>
        <v>13.232236961596971</v>
      </c>
      <c r="O617" s="108">
        <f t="shared" si="19"/>
        <v>13.232236961596971</v>
      </c>
    </row>
    <row r="618" spans="1:15" x14ac:dyDescent="0.2">
      <c r="A618" s="29" t="s">
        <v>688</v>
      </c>
      <c r="B618" s="9"/>
      <c r="C618" s="9" t="s">
        <v>869</v>
      </c>
      <c r="D618" s="107">
        <v>635914199.12</v>
      </c>
      <c r="E618" s="107">
        <v>0</v>
      </c>
      <c r="F618" s="107">
        <v>635914199.12</v>
      </c>
      <c r="G618" s="107">
        <v>0</v>
      </c>
      <c r="H618" s="107">
        <v>0</v>
      </c>
      <c r="I618" s="107">
        <v>84145673.700000003</v>
      </c>
      <c r="J618" s="107">
        <v>0</v>
      </c>
      <c r="K618" s="107">
        <v>84145673.700000003</v>
      </c>
      <c r="L618" s="107">
        <v>0</v>
      </c>
      <c r="M618" s="107">
        <v>0</v>
      </c>
      <c r="N618" s="108">
        <f t="shared" si="18"/>
        <v>13.232236961596971</v>
      </c>
      <c r="O618" s="108">
        <f t="shared" si="19"/>
        <v>13.232236961596971</v>
      </c>
    </row>
    <row r="619" spans="1:15" ht="51" x14ac:dyDescent="0.2">
      <c r="A619" s="29" t="s">
        <v>819</v>
      </c>
      <c r="B619" s="9"/>
      <c r="C619" s="9" t="s">
        <v>870</v>
      </c>
      <c r="D619" s="107">
        <v>635914199.12</v>
      </c>
      <c r="E619" s="107">
        <v>0</v>
      </c>
      <c r="F619" s="107">
        <v>635914199.12</v>
      </c>
      <c r="G619" s="107">
        <v>0</v>
      </c>
      <c r="H619" s="107">
        <v>0</v>
      </c>
      <c r="I619" s="107">
        <v>84145673.700000003</v>
      </c>
      <c r="J619" s="107">
        <v>0</v>
      </c>
      <c r="K619" s="107">
        <v>84145673.700000003</v>
      </c>
      <c r="L619" s="107">
        <v>0</v>
      </c>
      <c r="M619" s="107">
        <v>0</v>
      </c>
      <c r="N619" s="108">
        <f t="shared" si="18"/>
        <v>13.232236961596971</v>
      </c>
      <c r="O619" s="108">
        <f t="shared" si="19"/>
        <v>13.232236961596971</v>
      </c>
    </row>
    <row r="620" spans="1:15" x14ac:dyDescent="0.2">
      <c r="A620" s="29" t="s">
        <v>550</v>
      </c>
      <c r="B620" s="9"/>
      <c r="C620" s="9" t="s">
        <v>870</v>
      </c>
      <c r="D620" s="107">
        <v>21246321.010000002</v>
      </c>
      <c r="E620" s="107">
        <v>0</v>
      </c>
      <c r="F620" s="107">
        <v>21246321.010000002</v>
      </c>
      <c r="G620" s="107">
        <v>0</v>
      </c>
      <c r="H620" s="107">
        <v>0</v>
      </c>
      <c r="I620" s="107">
        <v>1108728.1100000001</v>
      </c>
      <c r="J620" s="107">
        <v>0</v>
      </c>
      <c r="K620" s="107">
        <v>1108728.1100000001</v>
      </c>
      <c r="L620" s="107">
        <v>0</v>
      </c>
      <c r="M620" s="107">
        <v>0</v>
      </c>
      <c r="N620" s="108">
        <f t="shared" si="18"/>
        <v>5.2184475113510489</v>
      </c>
      <c r="O620" s="108">
        <f t="shared" si="19"/>
        <v>5.2184475113510489</v>
      </c>
    </row>
    <row r="621" spans="1:15" x14ac:dyDescent="0.2">
      <c r="A621" s="29" t="s">
        <v>562</v>
      </c>
      <c r="B621" s="9"/>
      <c r="C621" s="9" t="s">
        <v>870</v>
      </c>
      <c r="D621" s="107">
        <v>21246321.010000002</v>
      </c>
      <c r="E621" s="107">
        <v>0</v>
      </c>
      <c r="F621" s="107">
        <v>21246321.010000002</v>
      </c>
      <c r="G621" s="107">
        <v>0</v>
      </c>
      <c r="H621" s="107">
        <v>0</v>
      </c>
      <c r="I621" s="107">
        <v>1108728.1100000001</v>
      </c>
      <c r="J621" s="107">
        <v>0</v>
      </c>
      <c r="K621" s="107">
        <v>1108728.1100000001</v>
      </c>
      <c r="L621" s="107">
        <v>0</v>
      </c>
      <c r="M621" s="107">
        <v>0</v>
      </c>
      <c r="N621" s="108">
        <f t="shared" si="18"/>
        <v>5.2184475113510489</v>
      </c>
      <c r="O621" s="108">
        <f t="shared" si="19"/>
        <v>5.2184475113510489</v>
      </c>
    </row>
    <row r="622" spans="1:15" ht="25.5" x14ac:dyDescent="0.2">
      <c r="A622" s="29" t="s">
        <v>669</v>
      </c>
      <c r="B622" s="9"/>
      <c r="C622" s="9" t="s">
        <v>870</v>
      </c>
      <c r="D622" s="107">
        <v>21246321.010000002</v>
      </c>
      <c r="E622" s="107">
        <v>0</v>
      </c>
      <c r="F622" s="107">
        <v>21246321.010000002</v>
      </c>
      <c r="G622" s="107">
        <v>0</v>
      </c>
      <c r="H622" s="107">
        <v>0</v>
      </c>
      <c r="I622" s="107">
        <v>1108728.1100000001</v>
      </c>
      <c r="J622" s="107">
        <v>0</v>
      </c>
      <c r="K622" s="107">
        <v>1108728.1100000001</v>
      </c>
      <c r="L622" s="107">
        <v>0</v>
      </c>
      <c r="M622" s="107">
        <v>0</v>
      </c>
      <c r="N622" s="108">
        <f t="shared" si="18"/>
        <v>5.2184475113510489</v>
      </c>
      <c r="O622" s="108">
        <f t="shared" si="19"/>
        <v>5.2184475113510489</v>
      </c>
    </row>
    <row r="623" spans="1:15" ht="25.5" x14ac:dyDescent="0.2">
      <c r="A623" s="29" t="s">
        <v>574</v>
      </c>
      <c r="B623" s="9"/>
      <c r="C623" s="9" t="s">
        <v>870</v>
      </c>
      <c r="D623" s="107">
        <v>614667878.11000001</v>
      </c>
      <c r="E623" s="107">
        <v>0</v>
      </c>
      <c r="F623" s="107">
        <v>614667878.11000001</v>
      </c>
      <c r="G623" s="107">
        <v>0</v>
      </c>
      <c r="H623" s="107">
        <v>0</v>
      </c>
      <c r="I623" s="107">
        <v>83036945.590000004</v>
      </c>
      <c r="J623" s="107">
        <v>0</v>
      </c>
      <c r="K623" s="107">
        <v>83036945.590000004</v>
      </c>
      <c r="L623" s="107">
        <v>0</v>
      </c>
      <c r="M623" s="107">
        <v>0</v>
      </c>
      <c r="N623" s="108">
        <f t="shared" si="18"/>
        <v>13.50923784163321</v>
      </c>
      <c r="O623" s="108">
        <f t="shared" si="19"/>
        <v>13.50923784163321</v>
      </c>
    </row>
    <row r="624" spans="1:15" ht="25.5" x14ac:dyDescent="0.2">
      <c r="A624" s="29" t="s">
        <v>592</v>
      </c>
      <c r="B624" s="9"/>
      <c r="C624" s="9" t="s">
        <v>870</v>
      </c>
      <c r="D624" s="107">
        <v>614667878.11000001</v>
      </c>
      <c r="E624" s="107">
        <v>0</v>
      </c>
      <c r="F624" s="107">
        <v>614667878.11000001</v>
      </c>
      <c r="G624" s="107">
        <v>0</v>
      </c>
      <c r="H624" s="107">
        <v>0</v>
      </c>
      <c r="I624" s="107">
        <v>83036945.590000004</v>
      </c>
      <c r="J624" s="107">
        <v>0</v>
      </c>
      <c r="K624" s="107">
        <v>83036945.590000004</v>
      </c>
      <c r="L624" s="107">
        <v>0</v>
      </c>
      <c r="M624" s="107">
        <v>0</v>
      </c>
      <c r="N624" s="108">
        <f t="shared" si="18"/>
        <v>13.50923784163321</v>
      </c>
      <c r="O624" s="108">
        <f t="shared" si="19"/>
        <v>13.50923784163321</v>
      </c>
    </row>
    <row r="625" spans="1:15" x14ac:dyDescent="0.2">
      <c r="A625" s="29" t="s">
        <v>594</v>
      </c>
      <c r="B625" s="9"/>
      <c r="C625" s="9" t="s">
        <v>871</v>
      </c>
      <c r="D625" s="107">
        <v>0</v>
      </c>
      <c r="E625" s="107">
        <v>20000000</v>
      </c>
      <c r="F625" s="107">
        <v>20000000</v>
      </c>
      <c r="G625" s="107">
        <v>0</v>
      </c>
      <c r="H625" s="107">
        <v>0</v>
      </c>
      <c r="I625" s="107">
        <v>0</v>
      </c>
      <c r="J625" s="107">
        <v>20000000</v>
      </c>
      <c r="K625" s="107">
        <v>20000000</v>
      </c>
      <c r="L625" s="107">
        <v>0</v>
      </c>
      <c r="M625" s="107">
        <v>0</v>
      </c>
      <c r="N625" s="108"/>
      <c r="O625" s="108">
        <f t="shared" si="19"/>
        <v>100</v>
      </c>
    </row>
    <row r="626" spans="1:15" x14ac:dyDescent="0.2">
      <c r="A626" s="29" t="s">
        <v>494</v>
      </c>
      <c r="B626" s="9"/>
      <c r="C626" s="9" t="s">
        <v>872</v>
      </c>
      <c r="D626" s="107">
        <v>0</v>
      </c>
      <c r="E626" s="107">
        <v>20000000</v>
      </c>
      <c r="F626" s="107">
        <v>20000000</v>
      </c>
      <c r="G626" s="107">
        <v>0</v>
      </c>
      <c r="H626" s="107">
        <v>0</v>
      </c>
      <c r="I626" s="107">
        <v>0</v>
      </c>
      <c r="J626" s="107">
        <v>20000000</v>
      </c>
      <c r="K626" s="107">
        <v>20000000</v>
      </c>
      <c r="L626" s="107">
        <v>0</v>
      </c>
      <c r="M626" s="107">
        <v>0</v>
      </c>
      <c r="N626" s="108"/>
      <c r="O626" s="108">
        <f t="shared" si="19"/>
        <v>100</v>
      </c>
    </row>
    <row r="627" spans="1:15" x14ac:dyDescent="0.2">
      <c r="A627" s="29" t="s">
        <v>550</v>
      </c>
      <c r="B627" s="9"/>
      <c r="C627" s="9" t="s">
        <v>872</v>
      </c>
      <c r="D627" s="107">
        <v>0</v>
      </c>
      <c r="E627" s="107">
        <v>20000000</v>
      </c>
      <c r="F627" s="107">
        <v>20000000</v>
      </c>
      <c r="G627" s="107">
        <v>0</v>
      </c>
      <c r="H627" s="107">
        <v>0</v>
      </c>
      <c r="I627" s="107">
        <v>0</v>
      </c>
      <c r="J627" s="107">
        <v>20000000</v>
      </c>
      <c r="K627" s="107">
        <v>20000000</v>
      </c>
      <c r="L627" s="107">
        <v>0</v>
      </c>
      <c r="M627" s="107">
        <v>0</v>
      </c>
      <c r="N627" s="108"/>
      <c r="O627" s="108">
        <f t="shared" si="19"/>
        <v>100</v>
      </c>
    </row>
    <row r="628" spans="1:15" ht="25.5" x14ac:dyDescent="0.2">
      <c r="A628" s="29" t="s">
        <v>597</v>
      </c>
      <c r="B628" s="9"/>
      <c r="C628" s="9" t="s">
        <v>872</v>
      </c>
      <c r="D628" s="107">
        <v>0</v>
      </c>
      <c r="E628" s="107">
        <v>20000000</v>
      </c>
      <c r="F628" s="107">
        <v>20000000</v>
      </c>
      <c r="G628" s="107">
        <v>0</v>
      </c>
      <c r="H628" s="107">
        <v>0</v>
      </c>
      <c r="I628" s="107">
        <v>0</v>
      </c>
      <c r="J628" s="107">
        <v>20000000</v>
      </c>
      <c r="K628" s="107">
        <v>20000000</v>
      </c>
      <c r="L628" s="107">
        <v>0</v>
      </c>
      <c r="M628" s="107">
        <v>0</v>
      </c>
      <c r="N628" s="108"/>
      <c r="O628" s="108">
        <f t="shared" si="19"/>
        <v>100</v>
      </c>
    </row>
    <row r="629" spans="1:15" ht="38.25" x14ac:dyDescent="0.2">
      <c r="A629" s="29" t="s">
        <v>598</v>
      </c>
      <c r="B629" s="9"/>
      <c r="C629" s="9" t="s">
        <v>872</v>
      </c>
      <c r="D629" s="107">
        <v>0</v>
      </c>
      <c r="E629" s="107">
        <v>20000000</v>
      </c>
      <c r="F629" s="107">
        <v>20000000</v>
      </c>
      <c r="G629" s="107">
        <v>0</v>
      </c>
      <c r="H629" s="107">
        <v>0</v>
      </c>
      <c r="I629" s="107">
        <v>0</v>
      </c>
      <c r="J629" s="107">
        <v>20000000</v>
      </c>
      <c r="K629" s="107">
        <v>20000000</v>
      </c>
      <c r="L629" s="107">
        <v>0</v>
      </c>
      <c r="M629" s="107">
        <v>0</v>
      </c>
      <c r="N629" s="108"/>
      <c r="O629" s="108">
        <f t="shared" si="19"/>
        <v>100</v>
      </c>
    </row>
    <row r="630" spans="1:15" x14ac:dyDescent="0.2">
      <c r="A630" s="29" t="s">
        <v>599</v>
      </c>
      <c r="B630" s="9"/>
      <c r="C630" s="9" t="s">
        <v>873</v>
      </c>
      <c r="D630" s="107">
        <v>99173495.579999998</v>
      </c>
      <c r="E630" s="107">
        <v>0</v>
      </c>
      <c r="F630" s="107">
        <v>57258733.32</v>
      </c>
      <c r="G630" s="107">
        <v>34887992.530000001</v>
      </c>
      <c r="H630" s="107">
        <v>7026769.7300000004</v>
      </c>
      <c r="I630" s="107">
        <v>78185536.870000005</v>
      </c>
      <c r="J630" s="107">
        <v>0</v>
      </c>
      <c r="K630" s="107">
        <v>42610560.969999999</v>
      </c>
      <c r="L630" s="107">
        <v>29887992.530000001</v>
      </c>
      <c r="M630" s="107">
        <v>5686983.3700000001</v>
      </c>
      <c r="N630" s="108">
        <f t="shared" si="18"/>
        <v>78.837129227667788</v>
      </c>
      <c r="O630" s="108">
        <f t="shared" si="19"/>
        <v>74.417575275135334</v>
      </c>
    </row>
    <row r="631" spans="1:15" ht="76.5" x14ac:dyDescent="0.2">
      <c r="A631" s="29" t="s">
        <v>701</v>
      </c>
      <c r="B631" s="9"/>
      <c r="C631" s="9" t="s">
        <v>874</v>
      </c>
      <c r="D631" s="107">
        <v>99173495.579999998</v>
      </c>
      <c r="E631" s="107">
        <v>0</v>
      </c>
      <c r="F631" s="107">
        <v>57258733.32</v>
      </c>
      <c r="G631" s="107">
        <v>34887992.530000001</v>
      </c>
      <c r="H631" s="107">
        <v>7026769.7300000004</v>
      </c>
      <c r="I631" s="107">
        <v>78185536.870000005</v>
      </c>
      <c r="J631" s="107">
        <v>0</v>
      </c>
      <c r="K631" s="107">
        <v>42610560.969999999</v>
      </c>
      <c r="L631" s="107">
        <v>29887992.530000001</v>
      </c>
      <c r="M631" s="107">
        <v>5686983.3700000001</v>
      </c>
      <c r="N631" s="108">
        <f t="shared" si="18"/>
        <v>78.837129227667788</v>
      </c>
      <c r="O631" s="108">
        <f t="shared" si="19"/>
        <v>74.417575275135334</v>
      </c>
    </row>
    <row r="632" spans="1:15" ht="89.25" x14ac:dyDescent="0.2">
      <c r="A632" s="29" t="s">
        <v>703</v>
      </c>
      <c r="B632" s="9"/>
      <c r="C632" s="9" t="s">
        <v>875</v>
      </c>
      <c r="D632" s="107">
        <v>58631903.289999999</v>
      </c>
      <c r="E632" s="107">
        <v>0</v>
      </c>
      <c r="F632" s="107">
        <v>49258733.32</v>
      </c>
      <c r="G632" s="107">
        <v>2346400.2400000002</v>
      </c>
      <c r="H632" s="107">
        <v>7026769.7300000004</v>
      </c>
      <c r="I632" s="107">
        <v>42643944.579999998</v>
      </c>
      <c r="J632" s="107">
        <v>0</v>
      </c>
      <c r="K632" s="107">
        <v>34610560.969999999</v>
      </c>
      <c r="L632" s="107">
        <v>2346400.2400000002</v>
      </c>
      <c r="M632" s="107">
        <v>5686983.3700000001</v>
      </c>
      <c r="N632" s="108">
        <f t="shared" si="18"/>
        <v>72.731639580380403</v>
      </c>
      <c r="O632" s="108">
        <f t="shared" si="19"/>
        <v>70.262791260098112</v>
      </c>
    </row>
    <row r="633" spans="1:15" x14ac:dyDescent="0.2">
      <c r="A633" s="29" t="s">
        <v>550</v>
      </c>
      <c r="B633" s="9"/>
      <c r="C633" s="9" t="s">
        <v>875</v>
      </c>
      <c r="D633" s="107">
        <v>58631903.289999999</v>
      </c>
      <c r="E633" s="107">
        <v>0</v>
      </c>
      <c r="F633" s="107">
        <v>49258733.32</v>
      </c>
      <c r="G633" s="107">
        <v>2346400.2400000002</v>
      </c>
      <c r="H633" s="107">
        <v>7026769.7300000004</v>
      </c>
      <c r="I633" s="107">
        <v>42643944.579999998</v>
      </c>
      <c r="J633" s="107">
        <v>0</v>
      </c>
      <c r="K633" s="107">
        <v>34610560.969999999</v>
      </c>
      <c r="L633" s="107">
        <v>2346400.2400000002</v>
      </c>
      <c r="M633" s="107">
        <v>5686983.3700000001</v>
      </c>
      <c r="N633" s="108">
        <f t="shared" si="18"/>
        <v>72.731639580380403</v>
      </c>
      <c r="O633" s="108">
        <f t="shared" si="19"/>
        <v>70.262791260098112</v>
      </c>
    </row>
    <row r="634" spans="1:15" ht="25.5" x14ac:dyDescent="0.2">
      <c r="A634" s="29" t="s">
        <v>698</v>
      </c>
      <c r="B634" s="9"/>
      <c r="C634" s="9" t="s">
        <v>875</v>
      </c>
      <c r="D634" s="107">
        <v>58631903.289999999</v>
      </c>
      <c r="E634" s="107">
        <v>0</v>
      </c>
      <c r="F634" s="107">
        <v>49258733.32</v>
      </c>
      <c r="G634" s="107">
        <v>2346400.2400000002</v>
      </c>
      <c r="H634" s="107">
        <v>7026769.7300000004</v>
      </c>
      <c r="I634" s="107">
        <v>42643944.579999998</v>
      </c>
      <c r="J634" s="107">
        <v>0</v>
      </c>
      <c r="K634" s="107">
        <v>34610560.969999999</v>
      </c>
      <c r="L634" s="107">
        <v>2346400.2400000002</v>
      </c>
      <c r="M634" s="107">
        <v>5686983.3700000001</v>
      </c>
      <c r="N634" s="108">
        <f t="shared" si="18"/>
        <v>72.731639580380403</v>
      </c>
      <c r="O634" s="108">
        <f t="shared" si="19"/>
        <v>70.262791260098112</v>
      </c>
    </row>
    <row r="635" spans="1:15" ht="51" x14ac:dyDescent="0.2">
      <c r="A635" s="29" t="s">
        <v>705</v>
      </c>
      <c r="B635" s="9"/>
      <c r="C635" s="9" t="s">
        <v>875</v>
      </c>
      <c r="D635" s="107">
        <v>1273430.06</v>
      </c>
      <c r="E635" s="107">
        <v>0</v>
      </c>
      <c r="F635" s="107">
        <v>0</v>
      </c>
      <c r="G635" s="107">
        <v>0</v>
      </c>
      <c r="H635" s="107">
        <v>1273430.06</v>
      </c>
      <c r="I635" s="107">
        <v>0</v>
      </c>
      <c r="J635" s="107">
        <v>0</v>
      </c>
      <c r="K635" s="107">
        <v>0</v>
      </c>
      <c r="L635" s="107">
        <v>0</v>
      </c>
      <c r="M635" s="107">
        <v>0</v>
      </c>
      <c r="N635" s="108">
        <f t="shared" si="18"/>
        <v>0</v>
      </c>
      <c r="O635" s="108"/>
    </row>
    <row r="636" spans="1:15" ht="76.5" x14ac:dyDescent="0.2">
      <c r="A636" s="29" t="s">
        <v>706</v>
      </c>
      <c r="B636" s="9"/>
      <c r="C636" s="9" t="s">
        <v>875</v>
      </c>
      <c r="D636" s="107">
        <v>8099739.9100000001</v>
      </c>
      <c r="E636" s="107">
        <v>0</v>
      </c>
      <c r="F636" s="107">
        <v>0</v>
      </c>
      <c r="G636" s="107">
        <v>2346400.2400000002</v>
      </c>
      <c r="H636" s="107">
        <v>5753339.6699999999</v>
      </c>
      <c r="I636" s="107">
        <v>8033383.6100000003</v>
      </c>
      <c r="J636" s="107">
        <v>0</v>
      </c>
      <c r="K636" s="107">
        <v>0</v>
      </c>
      <c r="L636" s="107">
        <v>2346400.2400000002</v>
      </c>
      <c r="M636" s="107">
        <v>5686983.3700000001</v>
      </c>
      <c r="N636" s="108">
        <f t="shared" si="18"/>
        <v>99.180760114061499</v>
      </c>
      <c r="O636" s="108"/>
    </row>
    <row r="637" spans="1:15" ht="76.5" x14ac:dyDescent="0.2">
      <c r="A637" s="29" t="s">
        <v>799</v>
      </c>
      <c r="B637" s="9"/>
      <c r="C637" s="9" t="s">
        <v>875</v>
      </c>
      <c r="D637" s="107">
        <v>49258733.32</v>
      </c>
      <c r="E637" s="107">
        <v>0</v>
      </c>
      <c r="F637" s="107">
        <v>49258733.32</v>
      </c>
      <c r="G637" s="107">
        <v>0</v>
      </c>
      <c r="H637" s="107">
        <v>0</v>
      </c>
      <c r="I637" s="107">
        <v>34610560.969999999</v>
      </c>
      <c r="J637" s="107">
        <v>0</v>
      </c>
      <c r="K637" s="107">
        <v>34610560.969999999</v>
      </c>
      <c r="L637" s="107">
        <v>0</v>
      </c>
      <c r="M637" s="107">
        <v>0</v>
      </c>
      <c r="N637" s="108">
        <f t="shared" si="18"/>
        <v>70.262791260098112</v>
      </c>
      <c r="O637" s="108">
        <f t="shared" si="19"/>
        <v>70.262791260098112</v>
      </c>
    </row>
    <row r="638" spans="1:15" ht="89.25" x14ac:dyDescent="0.2">
      <c r="A638" s="29" t="s">
        <v>800</v>
      </c>
      <c r="B638" s="9"/>
      <c r="C638" s="9" t="s">
        <v>876</v>
      </c>
      <c r="D638" s="107">
        <v>40541592.289999999</v>
      </c>
      <c r="E638" s="107">
        <v>0</v>
      </c>
      <c r="F638" s="107">
        <v>8000000</v>
      </c>
      <c r="G638" s="107">
        <v>32541592.289999999</v>
      </c>
      <c r="H638" s="107">
        <v>0</v>
      </c>
      <c r="I638" s="107">
        <v>35541592.289999999</v>
      </c>
      <c r="J638" s="107">
        <v>0</v>
      </c>
      <c r="K638" s="107">
        <v>8000000</v>
      </c>
      <c r="L638" s="107">
        <v>27541592.289999999</v>
      </c>
      <c r="M638" s="107">
        <v>0</v>
      </c>
      <c r="N638" s="108">
        <f t="shared" si="18"/>
        <v>87.666986623923748</v>
      </c>
      <c r="O638" s="108">
        <f t="shared" si="19"/>
        <v>100</v>
      </c>
    </row>
    <row r="639" spans="1:15" x14ac:dyDescent="0.2">
      <c r="A639" s="29" t="s">
        <v>550</v>
      </c>
      <c r="B639" s="9"/>
      <c r="C639" s="9" t="s">
        <v>876</v>
      </c>
      <c r="D639" s="107">
        <v>32541592.289999999</v>
      </c>
      <c r="E639" s="107">
        <v>0</v>
      </c>
      <c r="F639" s="107">
        <v>0</v>
      </c>
      <c r="G639" s="107">
        <v>32541592.289999999</v>
      </c>
      <c r="H639" s="107">
        <v>0</v>
      </c>
      <c r="I639" s="107">
        <v>27541592.289999999</v>
      </c>
      <c r="J639" s="107">
        <v>0</v>
      </c>
      <c r="K639" s="107">
        <v>0</v>
      </c>
      <c r="L639" s="107">
        <v>27541592.289999999</v>
      </c>
      <c r="M639" s="107">
        <v>0</v>
      </c>
      <c r="N639" s="108">
        <f t="shared" si="18"/>
        <v>84.635048108766043</v>
      </c>
      <c r="O639" s="108"/>
    </row>
    <row r="640" spans="1:15" ht="25.5" x14ac:dyDescent="0.2">
      <c r="A640" s="29" t="s">
        <v>698</v>
      </c>
      <c r="B640" s="9"/>
      <c r="C640" s="9" t="s">
        <v>876</v>
      </c>
      <c r="D640" s="107">
        <v>32541592.289999999</v>
      </c>
      <c r="E640" s="107">
        <v>0</v>
      </c>
      <c r="F640" s="107">
        <v>0</v>
      </c>
      <c r="G640" s="107">
        <v>32541592.289999999</v>
      </c>
      <c r="H640" s="107">
        <v>0</v>
      </c>
      <c r="I640" s="107">
        <v>27541592.289999999</v>
      </c>
      <c r="J640" s="107">
        <v>0</v>
      </c>
      <c r="K640" s="107">
        <v>0</v>
      </c>
      <c r="L640" s="107">
        <v>27541592.289999999</v>
      </c>
      <c r="M640" s="107">
        <v>0</v>
      </c>
      <c r="N640" s="108">
        <f t="shared" si="18"/>
        <v>84.635048108766043</v>
      </c>
      <c r="O640" s="108"/>
    </row>
    <row r="641" spans="1:15" ht="51" x14ac:dyDescent="0.2">
      <c r="A641" s="29" t="s">
        <v>705</v>
      </c>
      <c r="B641" s="9"/>
      <c r="C641" s="9" t="s">
        <v>876</v>
      </c>
      <c r="D641" s="107">
        <v>32541592.289999999</v>
      </c>
      <c r="E641" s="107">
        <v>0</v>
      </c>
      <c r="F641" s="107">
        <v>0</v>
      </c>
      <c r="G641" s="107">
        <v>32541592.289999999</v>
      </c>
      <c r="H641" s="107">
        <v>0</v>
      </c>
      <c r="I641" s="107">
        <v>27541592.289999999</v>
      </c>
      <c r="J641" s="107">
        <v>0</v>
      </c>
      <c r="K641" s="107">
        <v>0</v>
      </c>
      <c r="L641" s="107">
        <v>27541592.289999999</v>
      </c>
      <c r="M641" s="107">
        <v>0</v>
      </c>
      <c r="N641" s="108">
        <f t="shared" si="18"/>
        <v>84.635048108766043</v>
      </c>
      <c r="O641" s="108"/>
    </row>
    <row r="642" spans="1:15" x14ac:dyDescent="0.2">
      <c r="A642" s="29" t="s">
        <v>877</v>
      </c>
      <c r="B642" s="9"/>
      <c r="C642" s="9" t="s">
        <v>876</v>
      </c>
      <c r="D642" s="107">
        <v>8000000</v>
      </c>
      <c r="E642" s="107">
        <v>0</v>
      </c>
      <c r="F642" s="107">
        <v>8000000</v>
      </c>
      <c r="G642" s="107">
        <v>0</v>
      </c>
      <c r="H642" s="107">
        <v>0</v>
      </c>
      <c r="I642" s="107">
        <v>8000000</v>
      </c>
      <c r="J642" s="107">
        <v>0</v>
      </c>
      <c r="K642" s="107">
        <v>8000000</v>
      </c>
      <c r="L642" s="107">
        <v>0</v>
      </c>
      <c r="M642" s="107">
        <v>0</v>
      </c>
      <c r="N642" s="108">
        <f t="shared" si="18"/>
        <v>100</v>
      </c>
      <c r="O642" s="108">
        <f t="shared" si="19"/>
        <v>100</v>
      </c>
    </row>
    <row r="643" spans="1:15" ht="25.5" x14ac:dyDescent="0.2">
      <c r="A643" s="29" t="s">
        <v>878</v>
      </c>
      <c r="B643" s="9"/>
      <c r="C643" s="9" t="s">
        <v>876</v>
      </c>
      <c r="D643" s="107">
        <v>8000000</v>
      </c>
      <c r="E643" s="107">
        <v>0</v>
      </c>
      <c r="F643" s="107">
        <v>8000000</v>
      </c>
      <c r="G643" s="107">
        <v>0</v>
      </c>
      <c r="H643" s="107">
        <v>0</v>
      </c>
      <c r="I643" s="107">
        <v>8000000</v>
      </c>
      <c r="J643" s="107">
        <v>0</v>
      </c>
      <c r="K643" s="107">
        <v>8000000</v>
      </c>
      <c r="L643" s="107">
        <v>0</v>
      </c>
      <c r="M643" s="107">
        <v>0</v>
      </c>
      <c r="N643" s="108">
        <f t="shared" si="18"/>
        <v>100</v>
      </c>
      <c r="O643" s="108">
        <f t="shared" si="19"/>
        <v>100</v>
      </c>
    </row>
    <row r="644" spans="1:15" x14ac:dyDescent="0.2">
      <c r="A644" s="28" t="s">
        <v>879</v>
      </c>
      <c r="B644" s="7"/>
      <c r="C644" s="7" t="s">
        <v>880</v>
      </c>
      <c r="D644" s="105">
        <v>414370018.31999999</v>
      </c>
      <c r="E644" s="105">
        <v>14986317</v>
      </c>
      <c r="F644" s="105">
        <v>387954002.58999997</v>
      </c>
      <c r="G644" s="105">
        <v>2726356.69</v>
      </c>
      <c r="H644" s="105">
        <v>38675976.039999999</v>
      </c>
      <c r="I644" s="105">
        <v>304768638.38999999</v>
      </c>
      <c r="J644" s="105">
        <v>14986317</v>
      </c>
      <c r="K644" s="105">
        <v>284119336.19999999</v>
      </c>
      <c r="L644" s="105">
        <v>2528890</v>
      </c>
      <c r="M644" s="105">
        <v>33106729.190000001</v>
      </c>
      <c r="N644" s="106">
        <f t="shared" si="18"/>
        <v>73.549876901238648</v>
      </c>
      <c r="O644" s="106">
        <f t="shared" si="19"/>
        <v>73.235315089728516</v>
      </c>
    </row>
    <row r="645" spans="1:15" ht="38.25" x14ac:dyDescent="0.2">
      <c r="A645" s="29" t="s">
        <v>564</v>
      </c>
      <c r="B645" s="9"/>
      <c r="C645" s="9" t="s">
        <v>881</v>
      </c>
      <c r="D645" s="107">
        <v>395289965.82999998</v>
      </c>
      <c r="E645" s="107">
        <v>0</v>
      </c>
      <c r="F645" s="107">
        <v>355824123.10000002</v>
      </c>
      <c r="G645" s="107">
        <v>789866.69</v>
      </c>
      <c r="H645" s="107">
        <v>38675976.039999999</v>
      </c>
      <c r="I645" s="107">
        <v>286202126</v>
      </c>
      <c r="J645" s="107">
        <v>0</v>
      </c>
      <c r="K645" s="107">
        <v>252502996.81</v>
      </c>
      <c r="L645" s="107">
        <v>592400</v>
      </c>
      <c r="M645" s="107">
        <v>33106729.190000001</v>
      </c>
      <c r="N645" s="108">
        <f t="shared" si="18"/>
        <v>72.403083999123126</v>
      </c>
      <c r="O645" s="108">
        <f t="shared" si="19"/>
        <v>70.96286632006597</v>
      </c>
    </row>
    <row r="646" spans="1:15" ht="51" x14ac:dyDescent="0.2">
      <c r="A646" s="29" t="s">
        <v>566</v>
      </c>
      <c r="B646" s="9"/>
      <c r="C646" s="9" t="s">
        <v>882</v>
      </c>
      <c r="D646" s="107">
        <v>395289965.82999998</v>
      </c>
      <c r="E646" s="107">
        <v>0</v>
      </c>
      <c r="F646" s="107">
        <v>355824123.10000002</v>
      </c>
      <c r="G646" s="107">
        <v>789866.69</v>
      </c>
      <c r="H646" s="107">
        <v>38675976.039999999</v>
      </c>
      <c r="I646" s="107">
        <v>286202126</v>
      </c>
      <c r="J646" s="107">
        <v>0</v>
      </c>
      <c r="K646" s="107">
        <v>252502996.81</v>
      </c>
      <c r="L646" s="107">
        <v>592400</v>
      </c>
      <c r="M646" s="107">
        <v>33106729.190000001</v>
      </c>
      <c r="N646" s="108">
        <f t="shared" si="18"/>
        <v>72.403083999123126</v>
      </c>
      <c r="O646" s="108">
        <f t="shared" si="19"/>
        <v>70.96286632006597</v>
      </c>
    </row>
    <row r="647" spans="1:15" ht="25.5" x14ac:dyDescent="0.2">
      <c r="A647" s="29" t="s">
        <v>571</v>
      </c>
      <c r="B647" s="9"/>
      <c r="C647" s="9" t="s">
        <v>883</v>
      </c>
      <c r="D647" s="107">
        <v>383432987.82999998</v>
      </c>
      <c r="E647" s="107">
        <v>0</v>
      </c>
      <c r="F647" s="107">
        <v>347859123.10000002</v>
      </c>
      <c r="G647" s="107">
        <v>789866.69</v>
      </c>
      <c r="H647" s="107">
        <v>34783998.039999999</v>
      </c>
      <c r="I647" s="107">
        <v>277481657.81</v>
      </c>
      <c r="J647" s="107">
        <v>0</v>
      </c>
      <c r="K647" s="107">
        <v>246731794.28999999</v>
      </c>
      <c r="L647" s="107">
        <v>592400</v>
      </c>
      <c r="M647" s="107">
        <v>30157463.52</v>
      </c>
      <c r="N647" s="108">
        <f t="shared" ref="N647:N710" si="20">I647/D647*100</f>
        <v>72.367706122621129</v>
      </c>
      <c r="O647" s="108">
        <f t="shared" ref="O647:O710" si="21">K647/F647*100</f>
        <v>70.928654131940448</v>
      </c>
    </row>
    <row r="648" spans="1:15" x14ac:dyDescent="0.2">
      <c r="A648" s="29" t="s">
        <v>550</v>
      </c>
      <c r="B648" s="9"/>
      <c r="C648" s="9" t="s">
        <v>883</v>
      </c>
      <c r="D648" s="107">
        <v>74633995.989999995</v>
      </c>
      <c r="E648" s="107">
        <v>0</v>
      </c>
      <c r="F648" s="107">
        <v>46618188.560000002</v>
      </c>
      <c r="G648" s="107">
        <v>789866.69</v>
      </c>
      <c r="H648" s="107">
        <v>27225940.739999998</v>
      </c>
      <c r="I648" s="107">
        <v>55519161.479999997</v>
      </c>
      <c r="J648" s="107">
        <v>0</v>
      </c>
      <c r="K648" s="107">
        <v>31231703.510000002</v>
      </c>
      <c r="L648" s="107">
        <v>592400</v>
      </c>
      <c r="M648" s="107">
        <v>23695057.969999999</v>
      </c>
      <c r="N648" s="108">
        <f t="shared" si="20"/>
        <v>74.388568833214904</v>
      </c>
      <c r="O648" s="108">
        <f t="shared" si="21"/>
        <v>66.994674127681293</v>
      </c>
    </row>
    <row r="649" spans="1:15" x14ac:dyDescent="0.2">
      <c r="A649" s="29" t="s">
        <v>562</v>
      </c>
      <c r="B649" s="9"/>
      <c r="C649" s="9" t="s">
        <v>883</v>
      </c>
      <c r="D649" s="107">
        <v>74633995.989999995</v>
      </c>
      <c r="E649" s="107">
        <v>0</v>
      </c>
      <c r="F649" s="107">
        <v>46618188.560000002</v>
      </c>
      <c r="G649" s="107">
        <v>789866.69</v>
      </c>
      <c r="H649" s="107">
        <v>27225940.739999998</v>
      </c>
      <c r="I649" s="107">
        <v>55519161.479999997</v>
      </c>
      <c r="J649" s="107">
        <v>0</v>
      </c>
      <c r="K649" s="107">
        <v>31231703.510000002</v>
      </c>
      <c r="L649" s="107">
        <v>592400</v>
      </c>
      <c r="M649" s="107">
        <v>23695057.969999999</v>
      </c>
      <c r="N649" s="108">
        <f t="shared" si="20"/>
        <v>74.388568833214904</v>
      </c>
      <c r="O649" s="108">
        <f t="shared" si="21"/>
        <v>66.994674127681293</v>
      </c>
    </row>
    <row r="650" spans="1:15" ht="25.5" x14ac:dyDescent="0.2">
      <c r="A650" s="29" t="s">
        <v>573</v>
      </c>
      <c r="B650" s="9"/>
      <c r="C650" s="9" t="s">
        <v>883</v>
      </c>
      <c r="D650" s="107">
        <v>37137393.840000004</v>
      </c>
      <c r="E650" s="107">
        <v>0</v>
      </c>
      <c r="F650" s="107">
        <v>31721177.09</v>
      </c>
      <c r="G650" s="107">
        <v>789866.69</v>
      </c>
      <c r="H650" s="107">
        <v>4626350.0599999996</v>
      </c>
      <c r="I650" s="107">
        <v>26627143.98</v>
      </c>
      <c r="J650" s="107">
        <v>0</v>
      </c>
      <c r="K650" s="107">
        <v>23918425.140000001</v>
      </c>
      <c r="L650" s="107">
        <v>592400</v>
      </c>
      <c r="M650" s="107">
        <v>2116318.84</v>
      </c>
      <c r="N650" s="108">
        <f t="shared" si="20"/>
        <v>71.699010691806791</v>
      </c>
      <c r="O650" s="108">
        <f t="shared" si="21"/>
        <v>75.402073107621874</v>
      </c>
    </row>
    <row r="651" spans="1:15" x14ac:dyDescent="0.2">
      <c r="A651" s="29" t="s">
        <v>563</v>
      </c>
      <c r="B651" s="9"/>
      <c r="C651" s="9" t="s">
        <v>883</v>
      </c>
      <c r="D651" s="107">
        <v>34768820.310000002</v>
      </c>
      <c r="E651" s="107">
        <v>0</v>
      </c>
      <c r="F651" s="107">
        <v>12169229.630000001</v>
      </c>
      <c r="G651" s="107">
        <v>0</v>
      </c>
      <c r="H651" s="107">
        <v>22599590.68</v>
      </c>
      <c r="I651" s="107">
        <v>26560506.300000001</v>
      </c>
      <c r="J651" s="107">
        <v>0</v>
      </c>
      <c r="K651" s="107">
        <v>4981767.17</v>
      </c>
      <c r="L651" s="107">
        <v>0</v>
      </c>
      <c r="M651" s="107">
        <v>21578739.129999999</v>
      </c>
      <c r="N651" s="108">
        <f t="shared" si="20"/>
        <v>76.39173852660403</v>
      </c>
      <c r="O651" s="108">
        <f t="shared" si="21"/>
        <v>40.937407884216249</v>
      </c>
    </row>
    <row r="652" spans="1:15" ht="25.5" x14ac:dyDescent="0.2">
      <c r="A652" s="29" t="s">
        <v>669</v>
      </c>
      <c r="B652" s="9"/>
      <c r="C652" s="9" t="s">
        <v>883</v>
      </c>
      <c r="D652" s="107">
        <v>2727781.84</v>
      </c>
      <c r="E652" s="107">
        <v>0</v>
      </c>
      <c r="F652" s="107">
        <v>2727781.84</v>
      </c>
      <c r="G652" s="107">
        <v>0</v>
      </c>
      <c r="H652" s="107">
        <v>0</v>
      </c>
      <c r="I652" s="107">
        <v>2331511.2000000002</v>
      </c>
      <c r="J652" s="107">
        <v>0</v>
      </c>
      <c r="K652" s="107">
        <v>2331511.2000000002</v>
      </c>
      <c r="L652" s="107">
        <v>0</v>
      </c>
      <c r="M652" s="107">
        <v>0</v>
      </c>
      <c r="N652" s="108">
        <f t="shared" si="20"/>
        <v>85.472788395717174</v>
      </c>
      <c r="O652" s="108">
        <f t="shared" si="21"/>
        <v>85.472788395717174</v>
      </c>
    </row>
    <row r="653" spans="1:15" ht="25.5" x14ac:dyDescent="0.2">
      <c r="A653" s="29" t="s">
        <v>574</v>
      </c>
      <c r="B653" s="9"/>
      <c r="C653" s="9" t="s">
        <v>883</v>
      </c>
      <c r="D653" s="107">
        <v>308798991.83999997</v>
      </c>
      <c r="E653" s="107">
        <v>0</v>
      </c>
      <c r="F653" s="107">
        <v>301240934.54000002</v>
      </c>
      <c r="G653" s="107">
        <v>0</v>
      </c>
      <c r="H653" s="107">
        <v>7558057.2999999998</v>
      </c>
      <c r="I653" s="107">
        <v>221962496.33000001</v>
      </c>
      <c r="J653" s="107">
        <v>0</v>
      </c>
      <c r="K653" s="107">
        <v>215500090.78</v>
      </c>
      <c r="L653" s="107">
        <v>0</v>
      </c>
      <c r="M653" s="107">
        <v>6462405.5499999998</v>
      </c>
      <c r="N653" s="108">
        <f t="shared" si="20"/>
        <v>71.879281408084026</v>
      </c>
      <c r="O653" s="108">
        <f t="shared" si="21"/>
        <v>71.537452607187092</v>
      </c>
    </row>
    <row r="654" spans="1:15" ht="25.5" x14ac:dyDescent="0.2">
      <c r="A654" s="29" t="s">
        <v>592</v>
      </c>
      <c r="B654" s="9"/>
      <c r="C654" s="9" t="s">
        <v>883</v>
      </c>
      <c r="D654" s="107">
        <v>308240907.83999997</v>
      </c>
      <c r="E654" s="107">
        <v>0</v>
      </c>
      <c r="F654" s="107">
        <v>301240934.54000002</v>
      </c>
      <c r="G654" s="107">
        <v>0</v>
      </c>
      <c r="H654" s="107">
        <v>6999973.2999999998</v>
      </c>
      <c r="I654" s="107">
        <v>221467544.28999999</v>
      </c>
      <c r="J654" s="107">
        <v>0</v>
      </c>
      <c r="K654" s="107">
        <v>215500090.78</v>
      </c>
      <c r="L654" s="107">
        <v>0</v>
      </c>
      <c r="M654" s="107">
        <v>5967453.5099999998</v>
      </c>
      <c r="N654" s="108">
        <f t="shared" si="20"/>
        <v>71.848848954519099</v>
      </c>
      <c r="O654" s="108">
        <f t="shared" si="21"/>
        <v>71.537452607187092</v>
      </c>
    </row>
    <row r="655" spans="1:15" ht="25.5" x14ac:dyDescent="0.2">
      <c r="A655" s="29" t="s">
        <v>575</v>
      </c>
      <c r="B655" s="9"/>
      <c r="C655" s="9" t="s">
        <v>883</v>
      </c>
      <c r="D655" s="107">
        <v>558084</v>
      </c>
      <c r="E655" s="107">
        <v>0</v>
      </c>
      <c r="F655" s="107">
        <v>0</v>
      </c>
      <c r="G655" s="107">
        <v>0</v>
      </c>
      <c r="H655" s="107">
        <v>558084</v>
      </c>
      <c r="I655" s="107">
        <v>494952.04</v>
      </c>
      <c r="J655" s="107">
        <v>0</v>
      </c>
      <c r="K655" s="107">
        <v>0</v>
      </c>
      <c r="L655" s="107">
        <v>0</v>
      </c>
      <c r="M655" s="107">
        <v>494952.04</v>
      </c>
      <c r="N655" s="108">
        <f t="shared" si="20"/>
        <v>88.687731595960457</v>
      </c>
      <c r="O655" s="108"/>
    </row>
    <row r="656" spans="1:15" ht="25.5" x14ac:dyDescent="0.2">
      <c r="A656" s="29" t="s">
        <v>762</v>
      </c>
      <c r="B656" s="9"/>
      <c r="C656" s="9" t="s">
        <v>883</v>
      </c>
      <c r="D656" s="107">
        <v>113086</v>
      </c>
      <c r="E656" s="107">
        <v>0</v>
      </c>
      <c r="F656" s="107">
        <v>0</v>
      </c>
      <c r="G656" s="107">
        <v>0</v>
      </c>
      <c r="H656" s="107">
        <v>113086</v>
      </c>
      <c r="I656" s="107">
        <v>86386</v>
      </c>
      <c r="J656" s="107">
        <v>0</v>
      </c>
      <c r="K656" s="107">
        <v>0</v>
      </c>
      <c r="L656" s="107">
        <v>0</v>
      </c>
      <c r="M656" s="107">
        <v>86386</v>
      </c>
      <c r="N656" s="108">
        <f t="shared" si="20"/>
        <v>76.389650354597379</v>
      </c>
      <c r="O656" s="108"/>
    </row>
    <row r="657" spans="1:15" ht="25.5" x14ac:dyDescent="0.2">
      <c r="A657" s="29" t="s">
        <v>576</v>
      </c>
      <c r="B657" s="9"/>
      <c r="C657" s="9" t="s">
        <v>883</v>
      </c>
      <c r="D657" s="107">
        <v>444998</v>
      </c>
      <c r="E657" s="107">
        <v>0</v>
      </c>
      <c r="F657" s="107">
        <v>0</v>
      </c>
      <c r="G657" s="107">
        <v>0</v>
      </c>
      <c r="H657" s="107">
        <v>444998</v>
      </c>
      <c r="I657" s="107">
        <v>408566.04</v>
      </c>
      <c r="J657" s="107">
        <v>0</v>
      </c>
      <c r="K657" s="107">
        <v>0</v>
      </c>
      <c r="L657" s="107">
        <v>0</v>
      </c>
      <c r="M657" s="107">
        <v>408566.04</v>
      </c>
      <c r="N657" s="108">
        <f t="shared" si="20"/>
        <v>91.81300590115012</v>
      </c>
      <c r="O657" s="108"/>
    </row>
    <row r="658" spans="1:15" x14ac:dyDescent="0.2">
      <c r="A658" s="29" t="s">
        <v>673</v>
      </c>
      <c r="B658" s="9"/>
      <c r="C658" s="9" t="s">
        <v>884</v>
      </c>
      <c r="D658" s="107">
        <v>11856978</v>
      </c>
      <c r="E658" s="107">
        <v>0</v>
      </c>
      <c r="F658" s="107">
        <v>7965000</v>
      </c>
      <c r="G658" s="107">
        <v>0</v>
      </c>
      <c r="H658" s="107">
        <v>3891978</v>
      </c>
      <c r="I658" s="107">
        <v>8720468.1899999995</v>
      </c>
      <c r="J658" s="107">
        <v>0</v>
      </c>
      <c r="K658" s="107">
        <v>5771202.5199999996</v>
      </c>
      <c r="L658" s="107">
        <v>0</v>
      </c>
      <c r="M658" s="107">
        <v>2949265.67</v>
      </c>
      <c r="N658" s="108">
        <f t="shared" si="20"/>
        <v>73.547139836136992</v>
      </c>
      <c r="O658" s="108">
        <f t="shared" si="21"/>
        <v>72.457031010671685</v>
      </c>
    </row>
    <row r="659" spans="1:15" x14ac:dyDescent="0.2">
      <c r="A659" s="29" t="s">
        <v>550</v>
      </c>
      <c r="B659" s="9"/>
      <c r="C659" s="9" t="s">
        <v>884</v>
      </c>
      <c r="D659" s="107">
        <v>11856978</v>
      </c>
      <c r="E659" s="107">
        <v>0</v>
      </c>
      <c r="F659" s="107">
        <v>7965000</v>
      </c>
      <c r="G659" s="107">
        <v>0</v>
      </c>
      <c r="H659" s="107">
        <v>3891978</v>
      </c>
      <c r="I659" s="107">
        <v>8720468.1899999995</v>
      </c>
      <c r="J659" s="107">
        <v>0</v>
      </c>
      <c r="K659" s="107">
        <v>5771202.5199999996</v>
      </c>
      <c r="L659" s="107">
        <v>0</v>
      </c>
      <c r="M659" s="107">
        <v>2949265.67</v>
      </c>
      <c r="N659" s="108">
        <f t="shared" si="20"/>
        <v>73.547139836136992</v>
      </c>
      <c r="O659" s="108">
        <f t="shared" si="21"/>
        <v>72.457031010671685</v>
      </c>
    </row>
    <row r="660" spans="1:15" x14ac:dyDescent="0.2">
      <c r="A660" s="29" t="s">
        <v>562</v>
      </c>
      <c r="B660" s="9"/>
      <c r="C660" s="9" t="s">
        <v>884</v>
      </c>
      <c r="D660" s="107">
        <v>11856978</v>
      </c>
      <c r="E660" s="107">
        <v>0</v>
      </c>
      <c r="F660" s="107">
        <v>7965000</v>
      </c>
      <c r="G660" s="107">
        <v>0</v>
      </c>
      <c r="H660" s="107">
        <v>3891978</v>
      </c>
      <c r="I660" s="107">
        <v>8720468.1899999995</v>
      </c>
      <c r="J660" s="107">
        <v>0</v>
      </c>
      <c r="K660" s="107">
        <v>5771202.5199999996</v>
      </c>
      <c r="L660" s="107">
        <v>0</v>
      </c>
      <c r="M660" s="107">
        <v>2949265.67</v>
      </c>
      <c r="N660" s="108">
        <f t="shared" si="20"/>
        <v>73.547139836136992</v>
      </c>
      <c r="O660" s="108">
        <f t="shared" si="21"/>
        <v>72.457031010671685</v>
      </c>
    </row>
    <row r="661" spans="1:15" x14ac:dyDescent="0.2">
      <c r="A661" s="29" t="s">
        <v>667</v>
      </c>
      <c r="B661" s="9"/>
      <c r="C661" s="9" t="s">
        <v>884</v>
      </c>
      <c r="D661" s="107">
        <v>11856978</v>
      </c>
      <c r="E661" s="107">
        <v>0</v>
      </c>
      <c r="F661" s="107">
        <v>7965000</v>
      </c>
      <c r="G661" s="107">
        <v>0</v>
      </c>
      <c r="H661" s="107">
        <v>3891978</v>
      </c>
      <c r="I661" s="107">
        <v>8720468.1899999995</v>
      </c>
      <c r="J661" s="107">
        <v>0</v>
      </c>
      <c r="K661" s="107">
        <v>5771202.5199999996</v>
      </c>
      <c r="L661" s="107">
        <v>0</v>
      </c>
      <c r="M661" s="107">
        <v>2949265.67</v>
      </c>
      <c r="N661" s="108">
        <f t="shared" si="20"/>
        <v>73.547139836136992</v>
      </c>
      <c r="O661" s="108">
        <f t="shared" si="21"/>
        <v>72.457031010671685</v>
      </c>
    </row>
    <row r="662" spans="1:15" ht="38.25" x14ac:dyDescent="0.2">
      <c r="A662" s="29" t="s">
        <v>686</v>
      </c>
      <c r="B662" s="9"/>
      <c r="C662" s="9" t="s">
        <v>885</v>
      </c>
      <c r="D662" s="107">
        <v>120000</v>
      </c>
      <c r="E662" s="107">
        <v>0</v>
      </c>
      <c r="F662" s="107">
        <v>120000</v>
      </c>
      <c r="G662" s="107">
        <v>0</v>
      </c>
      <c r="H662" s="107">
        <v>0</v>
      </c>
      <c r="I662" s="107">
        <v>0</v>
      </c>
      <c r="J662" s="107">
        <v>0</v>
      </c>
      <c r="K662" s="107">
        <v>0</v>
      </c>
      <c r="L662" s="107">
        <v>0</v>
      </c>
      <c r="M662" s="107">
        <v>0</v>
      </c>
      <c r="N662" s="108">
        <f t="shared" si="20"/>
        <v>0</v>
      </c>
      <c r="O662" s="108">
        <f t="shared" si="21"/>
        <v>0</v>
      </c>
    </row>
    <row r="663" spans="1:15" x14ac:dyDescent="0.2">
      <c r="A663" s="29" t="s">
        <v>688</v>
      </c>
      <c r="B663" s="9"/>
      <c r="C663" s="9" t="s">
        <v>886</v>
      </c>
      <c r="D663" s="107">
        <v>120000</v>
      </c>
      <c r="E663" s="107">
        <v>0</v>
      </c>
      <c r="F663" s="107">
        <v>120000</v>
      </c>
      <c r="G663" s="107">
        <v>0</v>
      </c>
      <c r="H663" s="107">
        <v>0</v>
      </c>
      <c r="I663" s="107">
        <v>0</v>
      </c>
      <c r="J663" s="107">
        <v>0</v>
      </c>
      <c r="K663" s="107">
        <v>0</v>
      </c>
      <c r="L663" s="107">
        <v>0</v>
      </c>
      <c r="M663" s="107">
        <v>0</v>
      </c>
      <c r="N663" s="108">
        <f t="shared" si="20"/>
        <v>0</v>
      </c>
      <c r="O663" s="108">
        <f t="shared" si="21"/>
        <v>0</v>
      </c>
    </row>
    <row r="664" spans="1:15" ht="51" x14ac:dyDescent="0.2">
      <c r="A664" s="29" t="s">
        <v>819</v>
      </c>
      <c r="B664" s="9"/>
      <c r="C664" s="9" t="s">
        <v>887</v>
      </c>
      <c r="D664" s="107">
        <v>120000</v>
      </c>
      <c r="E664" s="107">
        <v>0</v>
      </c>
      <c r="F664" s="107">
        <v>120000</v>
      </c>
      <c r="G664" s="107">
        <v>0</v>
      </c>
      <c r="H664" s="107">
        <v>0</v>
      </c>
      <c r="I664" s="107">
        <v>0</v>
      </c>
      <c r="J664" s="107">
        <v>0</v>
      </c>
      <c r="K664" s="107">
        <v>0</v>
      </c>
      <c r="L664" s="107">
        <v>0</v>
      </c>
      <c r="M664" s="107">
        <v>0</v>
      </c>
      <c r="N664" s="108">
        <f t="shared" si="20"/>
        <v>0</v>
      </c>
      <c r="O664" s="108">
        <f t="shared" si="21"/>
        <v>0</v>
      </c>
    </row>
    <row r="665" spans="1:15" x14ac:dyDescent="0.2">
      <c r="A665" s="29" t="s">
        <v>550</v>
      </c>
      <c r="B665" s="9"/>
      <c r="C665" s="9" t="s">
        <v>887</v>
      </c>
      <c r="D665" s="107">
        <v>120000</v>
      </c>
      <c r="E665" s="107">
        <v>0</v>
      </c>
      <c r="F665" s="107">
        <v>120000</v>
      </c>
      <c r="G665" s="107">
        <v>0</v>
      </c>
      <c r="H665" s="107">
        <v>0</v>
      </c>
      <c r="I665" s="107">
        <v>0</v>
      </c>
      <c r="J665" s="107">
        <v>0</v>
      </c>
      <c r="K665" s="107">
        <v>0</v>
      </c>
      <c r="L665" s="107">
        <v>0</v>
      </c>
      <c r="M665" s="107">
        <v>0</v>
      </c>
      <c r="N665" s="108">
        <f t="shared" si="20"/>
        <v>0</v>
      </c>
      <c r="O665" s="108">
        <f t="shared" si="21"/>
        <v>0</v>
      </c>
    </row>
    <row r="666" spans="1:15" x14ac:dyDescent="0.2">
      <c r="A666" s="29" t="s">
        <v>562</v>
      </c>
      <c r="B666" s="9"/>
      <c r="C666" s="9" t="s">
        <v>887</v>
      </c>
      <c r="D666" s="107">
        <v>120000</v>
      </c>
      <c r="E666" s="107">
        <v>0</v>
      </c>
      <c r="F666" s="107">
        <v>120000</v>
      </c>
      <c r="G666" s="107">
        <v>0</v>
      </c>
      <c r="H666" s="107">
        <v>0</v>
      </c>
      <c r="I666" s="107">
        <v>0</v>
      </c>
      <c r="J666" s="107">
        <v>0</v>
      </c>
      <c r="K666" s="107">
        <v>0</v>
      </c>
      <c r="L666" s="107">
        <v>0</v>
      </c>
      <c r="M666" s="107">
        <v>0</v>
      </c>
      <c r="N666" s="108">
        <f t="shared" si="20"/>
        <v>0</v>
      </c>
      <c r="O666" s="108">
        <f t="shared" si="21"/>
        <v>0</v>
      </c>
    </row>
    <row r="667" spans="1:15" ht="25.5" x14ac:dyDescent="0.2">
      <c r="A667" s="29" t="s">
        <v>669</v>
      </c>
      <c r="B667" s="9"/>
      <c r="C667" s="9" t="s">
        <v>887</v>
      </c>
      <c r="D667" s="107">
        <v>120000</v>
      </c>
      <c r="E667" s="107">
        <v>0</v>
      </c>
      <c r="F667" s="107">
        <v>120000</v>
      </c>
      <c r="G667" s="107">
        <v>0</v>
      </c>
      <c r="H667" s="107">
        <v>0</v>
      </c>
      <c r="I667" s="107">
        <v>0</v>
      </c>
      <c r="J667" s="107">
        <v>0</v>
      </c>
      <c r="K667" s="107">
        <v>0</v>
      </c>
      <c r="L667" s="107">
        <v>0</v>
      </c>
      <c r="M667" s="107">
        <v>0</v>
      </c>
      <c r="N667" s="108">
        <f t="shared" si="20"/>
        <v>0</v>
      </c>
      <c r="O667" s="108">
        <f t="shared" si="21"/>
        <v>0</v>
      </c>
    </row>
    <row r="668" spans="1:15" x14ac:dyDescent="0.2">
      <c r="A668" s="29" t="s">
        <v>594</v>
      </c>
      <c r="B668" s="9"/>
      <c r="C668" s="9" t="s">
        <v>888</v>
      </c>
      <c r="D668" s="107">
        <v>0</v>
      </c>
      <c r="E668" s="107">
        <v>14986317</v>
      </c>
      <c r="F668" s="107">
        <v>13049827</v>
      </c>
      <c r="G668" s="107">
        <v>1936490</v>
      </c>
      <c r="H668" s="107">
        <v>0</v>
      </c>
      <c r="I668" s="107">
        <v>0</v>
      </c>
      <c r="J668" s="107">
        <v>14986317</v>
      </c>
      <c r="K668" s="107">
        <v>13049827</v>
      </c>
      <c r="L668" s="107">
        <v>1936490</v>
      </c>
      <c r="M668" s="107">
        <v>0</v>
      </c>
      <c r="N668" s="108"/>
      <c r="O668" s="108">
        <f t="shared" si="21"/>
        <v>100</v>
      </c>
    </row>
    <row r="669" spans="1:15" x14ac:dyDescent="0.2">
      <c r="A669" s="29" t="s">
        <v>855</v>
      </c>
      <c r="B669" s="9"/>
      <c r="C669" s="9" t="s">
        <v>889</v>
      </c>
      <c r="D669" s="107">
        <v>0</v>
      </c>
      <c r="E669" s="107">
        <v>13049827</v>
      </c>
      <c r="F669" s="107">
        <v>13049827</v>
      </c>
      <c r="G669" s="107">
        <v>0</v>
      </c>
      <c r="H669" s="107">
        <v>0</v>
      </c>
      <c r="I669" s="107">
        <v>0</v>
      </c>
      <c r="J669" s="107">
        <v>13049827</v>
      </c>
      <c r="K669" s="107">
        <v>13049827</v>
      </c>
      <c r="L669" s="107">
        <v>0</v>
      </c>
      <c r="M669" s="107">
        <v>0</v>
      </c>
      <c r="N669" s="108"/>
      <c r="O669" s="108">
        <f t="shared" si="21"/>
        <v>100</v>
      </c>
    </row>
    <row r="670" spans="1:15" ht="63.75" x14ac:dyDescent="0.2">
      <c r="A670" s="29" t="s">
        <v>857</v>
      </c>
      <c r="B670" s="9"/>
      <c r="C670" s="9" t="s">
        <v>890</v>
      </c>
      <c r="D670" s="107">
        <v>0</v>
      </c>
      <c r="E670" s="107">
        <v>13049827</v>
      </c>
      <c r="F670" s="107">
        <v>13049827</v>
      </c>
      <c r="G670" s="107">
        <v>0</v>
      </c>
      <c r="H670" s="107">
        <v>0</v>
      </c>
      <c r="I670" s="107">
        <v>0</v>
      </c>
      <c r="J670" s="107">
        <v>13049827</v>
      </c>
      <c r="K670" s="107">
        <v>13049827</v>
      </c>
      <c r="L670" s="107">
        <v>0</v>
      </c>
      <c r="M670" s="107">
        <v>0</v>
      </c>
      <c r="N670" s="108"/>
      <c r="O670" s="108">
        <f t="shared" si="21"/>
        <v>100</v>
      </c>
    </row>
    <row r="671" spans="1:15" x14ac:dyDescent="0.2">
      <c r="A671" s="29" t="s">
        <v>550</v>
      </c>
      <c r="B671" s="9"/>
      <c r="C671" s="9" t="s">
        <v>890</v>
      </c>
      <c r="D671" s="107">
        <v>0</v>
      </c>
      <c r="E671" s="107">
        <v>13049827</v>
      </c>
      <c r="F671" s="107">
        <v>13049827</v>
      </c>
      <c r="G671" s="107">
        <v>0</v>
      </c>
      <c r="H671" s="107">
        <v>0</v>
      </c>
      <c r="I671" s="107">
        <v>0</v>
      </c>
      <c r="J671" s="107">
        <v>13049827</v>
      </c>
      <c r="K671" s="107">
        <v>13049827</v>
      </c>
      <c r="L671" s="107">
        <v>0</v>
      </c>
      <c r="M671" s="107">
        <v>0</v>
      </c>
      <c r="N671" s="108"/>
      <c r="O671" s="108">
        <f t="shared" si="21"/>
        <v>100</v>
      </c>
    </row>
    <row r="672" spans="1:15" ht="25.5" x14ac:dyDescent="0.2">
      <c r="A672" s="29" t="s">
        <v>597</v>
      </c>
      <c r="B672" s="9"/>
      <c r="C672" s="9" t="s">
        <v>890</v>
      </c>
      <c r="D672" s="107">
        <v>0</v>
      </c>
      <c r="E672" s="107">
        <v>13049827</v>
      </c>
      <c r="F672" s="107">
        <v>13049827</v>
      </c>
      <c r="G672" s="107">
        <v>0</v>
      </c>
      <c r="H672" s="107">
        <v>0</v>
      </c>
      <c r="I672" s="107">
        <v>0</v>
      </c>
      <c r="J672" s="107">
        <v>13049827</v>
      </c>
      <c r="K672" s="107">
        <v>13049827</v>
      </c>
      <c r="L672" s="107">
        <v>0</v>
      </c>
      <c r="M672" s="107">
        <v>0</v>
      </c>
      <c r="N672" s="108"/>
      <c r="O672" s="108">
        <f t="shared" si="21"/>
        <v>100</v>
      </c>
    </row>
    <row r="673" spans="1:15" ht="38.25" x14ac:dyDescent="0.2">
      <c r="A673" s="29" t="s">
        <v>598</v>
      </c>
      <c r="B673" s="9"/>
      <c r="C673" s="9" t="s">
        <v>890</v>
      </c>
      <c r="D673" s="107">
        <v>0</v>
      </c>
      <c r="E673" s="107">
        <v>13049827</v>
      </c>
      <c r="F673" s="107">
        <v>13049827</v>
      </c>
      <c r="G673" s="107">
        <v>0</v>
      </c>
      <c r="H673" s="107">
        <v>0</v>
      </c>
      <c r="I673" s="107">
        <v>0</v>
      </c>
      <c r="J673" s="107">
        <v>13049827</v>
      </c>
      <c r="K673" s="107">
        <v>13049827</v>
      </c>
      <c r="L673" s="107">
        <v>0</v>
      </c>
      <c r="M673" s="107">
        <v>0</v>
      </c>
      <c r="N673" s="108"/>
      <c r="O673" s="108">
        <f t="shared" si="21"/>
        <v>100</v>
      </c>
    </row>
    <row r="674" spans="1:15" x14ac:dyDescent="0.2">
      <c r="A674" s="29" t="s">
        <v>494</v>
      </c>
      <c r="B674" s="9"/>
      <c r="C674" s="9" t="s">
        <v>891</v>
      </c>
      <c r="D674" s="107">
        <v>0</v>
      </c>
      <c r="E674" s="107">
        <v>1936490</v>
      </c>
      <c r="F674" s="107">
        <v>0</v>
      </c>
      <c r="G674" s="107">
        <v>1936490</v>
      </c>
      <c r="H674" s="107">
        <v>0</v>
      </c>
      <c r="I674" s="107">
        <v>0</v>
      </c>
      <c r="J674" s="107">
        <v>1936490</v>
      </c>
      <c r="K674" s="107">
        <v>0</v>
      </c>
      <c r="L674" s="107">
        <v>1936490</v>
      </c>
      <c r="M674" s="107">
        <v>0</v>
      </c>
      <c r="N674" s="108"/>
      <c r="O674" s="108"/>
    </row>
    <row r="675" spans="1:15" x14ac:dyDescent="0.2">
      <c r="A675" s="29" t="s">
        <v>550</v>
      </c>
      <c r="B675" s="9"/>
      <c r="C675" s="9" t="s">
        <v>891</v>
      </c>
      <c r="D675" s="107">
        <v>0</v>
      </c>
      <c r="E675" s="107">
        <v>1936490</v>
      </c>
      <c r="F675" s="107">
        <v>0</v>
      </c>
      <c r="G675" s="107">
        <v>1936490</v>
      </c>
      <c r="H675" s="107">
        <v>0</v>
      </c>
      <c r="I675" s="107">
        <v>0</v>
      </c>
      <c r="J675" s="107">
        <v>1936490</v>
      </c>
      <c r="K675" s="107">
        <v>0</v>
      </c>
      <c r="L675" s="107">
        <v>1936490</v>
      </c>
      <c r="M675" s="107">
        <v>0</v>
      </c>
      <c r="N675" s="108"/>
      <c r="O675" s="108"/>
    </row>
    <row r="676" spans="1:15" ht="25.5" x14ac:dyDescent="0.2">
      <c r="A676" s="29" t="s">
        <v>597</v>
      </c>
      <c r="B676" s="9"/>
      <c r="C676" s="9" t="s">
        <v>891</v>
      </c>
      <c r="D676" s="107">
        <v>0</v>
      </c>
      <c r="E676" s="107">
        <v>1936490</v>
      </c>
      <c r="F676" s="107">
        <v>0</v>
      </c>
      <c r="G676" s="107">
        <v>1936490</v>
      </c>
      <c r="H676" s="107">
        <v>0</v>
      </c>
      <c r="I676" s="107">
        <v>0</v>
      </c>
      <c r="J676" s="107">
        <v>1936490</v>
      </c>
      <c r="K676" s="107">
        <v>0</v>
      </c>
      <c r="L676" s="107">
        <v>1936490</v>
      </c>
      <c r="M676" s="107">
        <v>0</v>
      </c>
      <c r="N676" s="108"/>
      <c r="O676" s="108"/>
    </row>
    <row r="677" spans="1:15" ht="38.25" x14ac:dyDescent="0.2">
      <c r="A677" s="29" t="s">
        <v>598</v>
      </c>
      <c r="B677" s="9"/>
      <c r="C677" s="9" t="s">
        <v>891</v>
      </c>
      <c r="D677" s="107">
        <v>0</v>
      </c>
      <c r="E677" s="107">
        <v>1936490</v>
      </c>
      <c r="F677" s="107">
        <v>0</v>
      </c>
      <c r="G677" s="107">
        <v>1936490</v>
      </c>
      <c r="H677" s="107">
        <v>0</v>
      </c>
      <c r="I677" s="107">
        <v>0</v>
      </c>
      <c r="J677" s="107">
        <v>1936490</v>
      </c>
      <c r="K677" s="107">
        <v>0</v>
      </c>
      <c r="L677" s="107">
        <v>1936490</v>
      </c>
      <c r="M677" s="107">
        <v>0</v>
      </c>
      <c r="N677" s="108"/>
      <c r="O677" s="108"/>
    </row>
    <row r="678" spans="1:15" x14ac:dyDescent="0.2">
      <c r="A678" s="29" t="s">
        <v>599</v>
      </c>
      <c r="B678" s="9"/>
      <c r="C678" s="9" t="s">
        <v>892</v>
      </c>
      <c r="D678" s="107">
        <v>18960052.489999998</v>
      </c>
      <c r="E678" s="107">
        <v>0</v>
      </c>
      <c r="F678" s="107">
        <v>18960052.489999998</v>
      </c>
      <c r="G678" s="107">
        <v>0</v>
      </c>
      <c r="H678" s="107">
        <v>0</v>
      </c>
      <c r="I678" s="107">
        <v>18566512.390000001</v>
      </c>
      <c r="J678" s="107">
        <v>0</v>
      </c>
      <c r="K678" s="107">
        <v>18566512.390000001</v>
      </c>
      <c r="L678" s="107">
        <v>0</v>
      </c>
      <c r="M678" s="107">
        <v>0</v>
      </c>
      <c r="N678" s="108">
        <f t="shared" si="20"/>
        <v>97.924372307473519</v>
      </c>
      <c r="O678" s="108">
        <f t="shared" si="21"/>
        <v>97.924372307473519</v>
      </c>
    </row>
    <row r="679" spans="1:15" ht="76.5" x14ac:dyDescent="0.2">
      <c r="A679" s="29" t="s">
        <v>701</v>
      </c>
      <c r="B679" s="9"/>
      <c r="C679" s="9" t="s">
        <v>893</v>
      </c>
      <c r="D679" s="107">
        <v>18952438.050000001</v>
      </c>
      <c r="E679" s="107">
        <v>0</v>
      </c>
      <c r="F679" s="107">
        <v>18952438.050000001</v>
      </c>
      <c r="G679" s="107">
        <v>0</v>
      </c>
      <c r="H679" s="107">
        <v>0</v>
      </c>
      <c r="I679" s="107">
        <v>18558897.949999999</v>
      </c>
      <c r="J679" s="107">
        <v>0</v>
      </c>
      <c r="K679" s="107">
        <v>18558897.949999999</v>
      </c>
      <c r="L679" s="107">
        <v>0</v>
      </c>
      <c r="M679" s="107">
        <v>0</v>
      </c>
      <c r="N679" s="108">
        <f t="shared" si="20"/>
        <v>97.923538391410275</v>
      </c>
      <c r="O679" s="108">
        <f t="shared" si="21"/>
        <v>97.923538391410275</v>
      </c>
    </row>
    <row r="680" spans="1:15" ht="89.25" x14ac:dyDescent="0.2">
      <c r="A680" s="29" t="s">
        <v>703</v>
      </c>
      <c r="B680" s="9"/>
      <c r="C680" s="9" t="s">
        <v>894</v>
      </c>
      <c r="D680" s="107">
        <v>1684724.1</v>
      </c>
      <c r="E680" s="107">
        <v>0</v>
      </c>
      <c r="F680" s="107">
        <v>1684724.1</v>
      </c>
      <c r="G680" s="107">
        <v>0</v>
      </c>
      <c r="H680" s="107">
        <v>0</v>
      </c>
      <c r="I680" s="107">
        <v>1291184</v>
      </c>
      <c r="J680" s="107">
        <v>0</v>
      </c>
      <c r="K680" s="107">
        <v>1291184</v>
      </c>
      <c r="L680" s="107">
        <v>0</v>
      </c>
      <c r="M680" s="107">
        <v>0</v>
      </c>
      <c r="N680" s="108">
        <f t="shared" si="20"/>
        <v>76.64067962225981</v>
      </c>
      <c r="O680" s="108">
        <f t="shared" si="21"/>
        <v>76.64067962225981</v>
      </c>
    </row>
    <row r="681" spans="1:15" x14ac:dyDescent="0.2">
      <c r="A681" s="29" t="s">
        <v>550</v>
      </c>
      <c r="B681" s="9"/>
      <c r="C681" s="9" t="s">
        <v>894</v>
      </c>
      <c r="D681" s="107">
        <v>1684724.1</v>
      </c>
      <c r="E681" s="107">
        <v>0</v>
      </c>
      <c r="F681" s="107">
        <v>1684724.1</v>
      </c>
      <c r="G681" s="107">
        <v>0</v>
      </c>
      <c r="H681" s="107">
        <v>0</v>
      </c>
      <c r="I681" s="107">
        <v>1291184</v>
      </c>
      <c r="J681" s="107">
        <v>0</v>
      </c>
      <c r="K681" s="107">
        <v>1291184</v>
      </c>
      <c r="L681" s="107">
        <v>0</v>
      </c>
      <c r="M681" s="107">
        <v>0</v>
      </c>
      <c r="N681" s="108">
        <f t="shared" si="20"/>
        <v>76.64067962225981</v>
      </c>
      <c r="O681" s="108">
        <f t="shared" si="21"/>
        <v>76.64067962225981</v>
      </c>
    </row>
    <row r="682" spans="1:15" ht="25.5" x14ac:dyDescent="0.2">
      <c r="A682" s="29" t="s">
        <v>698</v>
      </c>
      <c r="B682" s="9"/>
      <c r="C682" s="9" t="s">
        <v>894</v>
      </c>
      <c r="D682" s="107">
        <v>1684724.1</v>
      </c>
      <c r="E682" s="107">
        <v>0</v>
      </c>
      <c r="F682" s="107">
        <v>1684724.1</v>
      </c>
      <c r="G682" s="107">
        <v>0</v>
      </c>
      <c r="H682" s="107">
        <v>0</v>
      </c>
      <c r="I682" s="107">
        <v>1291184</v>
      </c>
      <c r="J682" s="107">
        <v>0</v>
      </c>
      <c r="K682" s="107">
        <v>1291184</v>
      </c>
      <c r="L682" s="107">
        <v>0</v>
      </c>
      <c r="M682" s="107">
        <v>0</v>
      </c>
      <c r="N682" s="108">
        <f t="shared" si="20"/>
        <v>76.64067962225981</v>
      </c>
      <c r="O682" s="108">
        <f t="shared" si="21"/>
        <v>76.64067962225981</v>
      </c>
    </row>
    <row r="683" spans="1:15" ht="51" x14ac:dyDescent="0.2">
      <c r="A683" s="29" t="s">
        <v>705</v>
      </c>
      <c r="B683" s="9"/>
      <c r="C683" s="9" t="s">
        <v>894</v>
      </c>
      <c r="D683" s="107">
        <v>1684724.1</v>
      </c>
      <c r="E683" s="107">
        <v>0</v>
      </c>
      <c r="F683" s="107">
        <v>1684724.1</v>
      </c>
      <c r="G683" s="107">
        <v>0</v>
      </c>
      <c r="H683" s="107">
        <v>0</v>
      </c>
      <c r="I683" s="107">
        <v>1291184</v>
      </c>
      <c r="J683" s="107">
        <v>0</v>
      </c>
      <c r="K683" s="107">
        <v>1291184</v>
      </c>
      <c r="L683" s="107">
        <v>0</v>
      </c>
      <c r="M683" s="107">
        <v>0</v>
      </c>
      <c r="N683" s="108">
        <f t="shared" si="20"/>
        <v>76.64067962225981</v>
      </c>
      <c r="O683" s="108">
        <f t="shared" si="21"/>
        <v>76.64067962225981</v>
      </c>
    </row>
    <row r="684" spans="1:15" ht="89.25" x14ac:dyDescent="0.2">
      <c r="A684" s="29" t="s">
        <v>800</v>
      </c>
      <c r="B684" s="9"/>
      <c r="C684" s="9" t="s">
        <v>895</v>
      </c>
      <c r="D684" s="107">
        <v>17267713.949999999</v>
      </c>
      <c r="E684" s="107">
        <v>0</v>
      </c>
      <c r="F684" s="107">
        <v>17267713.949999999</v>
      </c>
      <c r="G684" s="107">
        <v>0</v>
      </c>
      <c r="H684" s="107">
        <v>0</v>
      </c>
      <c r="I684" s="107">
        <v>17267713.949999999</v>
      </c>
      <c r="J684" s="107">
        <v>0</v>
      </c>
      <c r="K684" s="107">
        <v>17267713.949999999</v>
      </c>
      <c r="L684" s="107">
        <v>0</v>
      </c>
      <c r="M684" s="107">
        <v>0</v>
      </c>
      <c r="N684" s="108">
        <f t="shared" si="20"/>
        <v>100</v>
      </c>
      <c r="O684" s="108">
        <f t="shared" si="21"/>
        <v>100</v>
      </c>
    </row>
    <row r="685" spans="1:15" x14ac:dyDescent="0.2">
      <c r="A685" s="29" t="s">
        <v>550</v>
      </c>
      <c r="B685" s="9"/>
      <c r="C685" s="9" t="s">
        <v>895</v>
      </c>
      <c r="D685" s="107">
        <v>17267713.949999999</v>
      </c>
      <c r="E685" s="107">
        <v>0</v>
      </c>
      <c r="F685" s="107">
        <v>17267713.949999999</v>
      </c>
      <c r="G685" s="107">
        <v>0</v>
      </c>
      <c r="H685" s="107">
        <v>0</v>
      </c>
      <c r="I685" s="107">
        <v>17267713.949999999</v>
      </c>
      <c r="J685" s="107">
        <v>0</v>
      </c>
      <c r="K685" s="107">
        <v>17267713.949999999</v>
      </c>
      <c r="L685" s="107">
        <v>0</v>
      </c>
      <c r="M685" s="107">
        <v>0</v>
      </c>
      <c r="N685" s="108">
        <f t="shared" si="20"/>
        <v>100</v>
      </c>
      <c r="O685" s="108">
        <f t="shared" si="21"/>
        <v>100</v>
      </c>
    </row>
    <row r="686" spans="1:15" ht="25.5" x14ac:dyDescent="0.2">
      <c r="A686" s="29" t="s">
        <v>698</v>
      </c>
      <c r="B686" s="9"/>
      <c r="C686" s="9" t="s">
        <v>895</v>
      </c>
      <c r="D686" s="107">
        <v>17267713.949999999</v>
      </c>
      <c r="E686" s="107">
        <v>0</v>
      </c>
      <c r="F686" s="107">
        <v>17267713.949999999</v>
      </c>
      <c r="G686" s="107">
        <v>0</v>
      </c>
      <c r="H686" s="107">
        <v>0</v>
      </c>
      <c r="I686" s="107">
        <v>17267713.949999999</v>
      </c>
      <c r="J686" s="107">
        <v>0</v>
      </c>
      <c r="K686" s="107">
        <v>17267713.949999999</v>
      </c>
      <c r="L686" s="107">
        <v>0</v>
      </c>
      <c r="M686" s="107">
        <v>0</v>
      </c>
      <c r="N686" s="108">
        <f t="shared" si="20"/>
        <v>100</v>
      </c>
      <c r="O686" s="108">
        <f t="shared" si="21"/>
        <v>100</v>
      </c>
    </row>
    <row r="687" spans="1:15" ht="76.5" x14ac:dyDescent="0.2">
      <c r="A687" s="29" t="s">
        <v>706</v>
      </c>
      <c r="B687" s="9"/>
      <c r="C687" s="9" t="s">
        <v>895</v>
      </c>
      <c r="D687" s="107">
        <v>17267713.949999999</v>
      </c>
      <c r="E687" s="107">
        <v>0</v>
      </c>
      <c r="F687" s="107">
        <v>17267713.949999999</v>
      </c>
      <c r="G687" s="107">
        <v>0</v>
      </c>
      <c r="H687" s="107">
        <v>0</v>
      </c>
      <c r="I687" s="107">
        <v>17267713.949999999</v>
      </c>
      <c r="J687" s="107">
        <v>0</v>
      </c>
      <c r="K687" s="107">
        <v>17267713.949999999</v>
      </c>
      <c r="L687" s="107">
        <v>0</v>
      </c>
      <c r="M687" s="107">
        <v>0</v>
      </c>
      <c r="N687" s="108">
        <f t="shared" si="20"/>
        <v>100</v>
      </c>
      <c r="O687" s="108">
        <f t="shared" si="21"/>
        <v>100</v>
      </c>
    </row>
    <row r="688" spans="1:15" ht="25.5" x14ac:dyDescent="0.2">
      <c r="A688" s="29" t="s">
        <v>601</v>
      </c>
      <c r="B688" s="9"/>
      <c r="C688" s="9" t="s">
        <v>896</v>
      </c>
      <c r="D688" s="107">
        <v>7614.44</v>
      </c>
      <c r="E688" s="107">
        <v>0</v>
      </c>
      <c r="F688" s="107">
        <v>7614.44</v>
      </c>
      <c r="G688" s="107">
        <v>0</v>
      </c>
      <c r="H688" s="107">
        <v>0</v>
      </c>
      <c r="I688" s="107">
        <v>7614.44</v>
      </c>
      <c r="J688" s="107">
        <v>0</v>
      </c>
      <c r="K688" s="107">
        <v>7614.44</v>
      </c>
      <c r="L688" s="107">
        <v>0</v>
      </c>
      <c r="M688" s="107">
        <v>0</v>
      </c>
      <c r="N688" s="108">
        <f t="shared" si="20"/>
        <v>100</v>
      </c>
      <c r="O688" s="108">
        <f t="shared" si="21"/>
        <v>100</v>
      </c>
    </row>
    <row r="689" spans="1:15" x14ac:dyDescent="0.2">
      <c r="A689" s="29" t="s">
        <v>715</v>
      </c>
      <c r="B689" s="9"/>
      <c r="C689" s="9" t="s">
        <v>897</v>
      </c>
      <c r="D689" s="107">
        <v>7614.44</v>
      </c>
      <c r="E689" s="107">
        <v>0</v>
      </c>
      <c r="F689" s="107">
        <v>7614.44</v>
      </c>
      <c r="G689" s="107">
        <v>0</v>
      </c>
      <c r="H689" s="107">
        <v>0</v>
      </c>
      <c r="I689" s="107">
        <v>7614.44</v>
      </c>
      <c r="J689" s="107">
        <v>0</v>
      </c>
      <c r="K689" s="107">
        <v>7614.44</v>
      </c>
      <c r="L689" s="107">
        <v>0</v>
      </c>
      <c r="M689" s="107">
        <v>0</v>
      </c>
      <c r="N689" s="108">
        <f t="shared" si="20"/>
        <v>100</v>
      </c>
      <c r="O689" s="108">
        <f t="shared" si="21"/>
        <v>100</v>
      </c>
    </row>
    <row r="690" spans="1:15" x14ac:dyDescent="0.2">
      <c r="A690" s="29" t="s">
        <v>550</v>
      </c>
      <c r="B690" s="9"/>
      <c r="C690" s="9" t="s">
        <v>897</v>
      </c>
      <c r="D690" s="107">
        <v>7614.44</v>
      </c>
      <c r="E690" s="107">
        <v>0</v>
      </c>
      <c r="F690" s="107">
        <v>7614.44</v>
      </c>
      <c r="G690" s="107">
        <v>0</v>
      </c>
      <c r="H690" s="107">
        <v>0</v>
      </c>
      <c r="I690" s="107">
        <v>7614.44</v>
      </c>
      <c r="J690" s="107">
        <v>0</v>
      </c>
      <c r="K690" s="107">
        <v>7614.44</v>
      </c>
      <c r="L690" s="107">
        <v>0</v>
      </c>
      <c r="M690" s="107">
        <v>0</v>
      </c>
      <c r="N690" s="108">
        <f t="shared" si="20"/>
        <v>100</v>
      </c>
      <c r="O690" s="108">
        <f t="shared" si="21"/>
        <v>100</v>
      </c>
    </row>
    <row r="691" spans="1:15" x14ac:dyDescent="0.2">
      <c r="A691" s="29" t="s">
        <v>605</v>
      </c>
      <c r="B691" s="9"/>
      <c r="C691" s="9" t="s">
        <v>897</v>
      </c>
      <c r="D691" s="107">
        <v>7614.44</v>
      </c>
      <c r="E691" s="107">
        <v>0</v>
      </c>
      <c r="F691" s="107">
        <v>7614.44</v>
      </c>
      <c r="G691" s="107">
        <v>0</v>
      </c>
      <c r="H691" s="107">
        <v>0</v>
      </c>
      <c r="I691" s="107">
        <v>7614.44</v>
      </c>
      <c r="J691" s="107">
        <v>0</v>
      </c>
      <c r="K691" s="107">
        <v>7614.44</v>
      </c>
      <c r="L691" s="107">
        <v>0</v>
      </c>
      <c r="M691" s="107">
        <v>0</v>
      </c>
      <c r="N691" s="108">
        <f t="shared" si="20"/>
        <v>100</v>
      </c>
      <c r="O691" s="108">
        <f t="shared" si="21"/>
        <v>100</v>
      </c>
    </row>
    <row r="692" spans="1:15" x14ac:dyDescent="0.2">
      <c r="A692" s="29" t="s">
        <v>714</v>
      </c>
      <c r="B692" s="9"/>
      <c r="C692" s="9" t="s">
        <v>897</v>
      </c>
      <c r="D692" s="107">
        <v>7614.44</v>
      </c>
      <c r="E692" s="107">
        <v>0</v>
      </c>
      <c r="F692" s="107">
        <v>7614.44</v>
      </c>
      <c r="G692" s="107">
        <v>0</v>
      </c>
      <c r="H692" s="107">
        <v>0</v>
      </c>
      <c r="I692" s="107">
        <v>7614.44</v>
      </c>
      <c r="J692" s="107">
        <v>0</v>
      </c>
      <c r="K692" s="107">
        <v>7614.44</v>
      </c>
      <c r="L692" s="107">
        <v>0</v>
      </c>
      <c r="M692" s="107">
        <v>0</v>
      </c>
      <c r="N692" s="108">
        <f t="shared" si="20"/>
        <v>100</v>
      </c>
      <c r="O692" s="108">
        <f t="shared" si="21"/>
        <v>100</v>
      </c>
    </row>
    <row r="693" spans="1:15" ht="38.25" x14ac:dyDescent="0.2">
      <c r="A693" s="28" t="s">
        <v>898</v>
      </c>
      <c r="B693" s="7"/>
      <c r="C693" s="7" t="s">
        <v>899</v>
      </c>
      <c r="D693" s="105">
        <v>10300</v>
      </c>
      <c r="E693" s="105">
        <v>0</v>
      </c>
      <c r="F693" s="105">
        <v>10300</v>
      </c>
      <c r="G693" s="105">
        <v>0</v>
      </c>
      <c r="H693" s="105">
        <v>0</v>
      </c>
      <c r="I693" s="105">
        <v>0</v>
      </c>
      <c r="J693" s="105">
        <v>0</v>
      </c>
      <c r="K693" s="105">
        <v>0</v>
      </c>
      <c r="L693" s="105">
        <v>0</v>
      </c>
      <c r="M693" s="105">
        <v>0</v>
      </c>
      <c r="N693" s="106">
        <f t="shared" si="20"/>
        <v>0</v>
      </c>
      <c r="O693" s="106">
        <f t="shared" si="21"/>
        <v>0</v>
      </c>
    </row>
    <row r="694" spans="1:15" ht="38.25" x14ac:dyDescent="0.2">
      <c r="A694" s="29" t="s">
        <v>564</v>
      </c>
      <c r="B694" s="9"/>
      <c r="C694" s="9" t="s">
        <v>900</v>
      </c>
      <c r="D694" s="107">
        <v>10300</v>
      </c>
      <c r="E694" s="107">
        <v>0</v>
      </c>
      <c r="F694" s="107">
        <v>10300</v>
      </c>
      <c r="G694" s="107">
        <v>0</v>
      </c>
      <c r="H694" s="107">
        <v>0</v>
      </c>
      <c r="I694" s="107">
        <v>0</v>
      </c>
      <c r="J694" s="107">
        <v>0</v>
      </c>
      <c r="K694" s="107">
        <v>0</v>
      </c>
      <c r="L694" s="107">
        <v>0</v>
      </c>
      <c r="M694" s="107">
        <v>0</v>
      </c>
      <c r="N694" s="108">
        <f t="shared" si="20"/>
        <v>0</v>
      </c>
      <c r="O694" s="108">
        <f t="shared" si="21"/>
        <v>0</v>
      </c>
    </row>
    <row r="695" spans="1:15" ht="51" x14ac:dyDescent="0.2">
      <c r="A695" s="29" t="s">
        <v>566</v>
      </c>
      <c r="B695" s="9"/>
      <c r="C695" s="9" t="s">
        <v>901</v>
      </c>
      <c r="D695" s="107">
        <v>10300</v>
      </c>
      <c r="E695" s="107">
        <v>0</v>
      </c>
      <c r="F695" s="107">
        <v>10300</v>
      </c>
      <c r="G695" s="107">
        <v>0</v>
      </c>
      <c r="H695" s="107">
        <v>0</v>
      </c>
      <c r="I695" s="107">
        <v>0</v>
      </c>
      <c r="J695" s="107">
        <v>0</v>
      </c>
      <c r="K695" s="107">
        <v>0</v>
      </c>
      <c r="L695" s="107">
        <v>0</v>
      </c>
      <c r="M695" s="107">
        <v>0</v>
      </c>
      <c r="N695" s="108">
        <f t="shared" si="20"/>
        <v>0</v>
      </c>
      <c r="O695" s="108">
        <f t="shared" si="21"/>
        <v>0</v>
      </c>
    </row>
    <row r="696" spans="1:15" ht="25.5" x14ac:dyDescent="0.2">
      <c r="A696" s="29" t="s">
        <v>571</v>
      </c>
      <c r="B696" s="9"/>
      <c r="C696" s="9" t="s">
        <v>902</v>
      </c>
      <c r="D696" s="107">
        <v>10300</v>
      </c>
      <c r="E696" s="107">
        <v>0</v>
      </c>
      <c r="F696" s="107">
        <v>10300</v>
      </c>
      <c r="G696" s="107">
        <v>0</v>
      </c>
      <c r="H696" s="107">
        <v>0</v>
      </c>
      <c r="I696" s="107">
        <v>0</v>
      </c>
      <c r="J696" s="107">
        <v>0</v>
      </c>
      <c r="K696" s="107">
        <v>0</v>
      </c>
      <c r="L696" s="107">
        <v>0</v>
      </c>
      <c r="M696" s="107">
        <v>0</v>
      </c>
      <c r="N696" s="108">
        <f t="shared" si="20"/>
        <v>0</v>
      </c>
      <c r="O696" s="108">
        <f t="shared" si="21"/>
        <v>0</v>
      </c>
    </row>
    <row r="697" spans="1:15" ht="25.5" x14ac:dyDescent="0.2">
      <c r="A697" s="29" t="s">
        <v>574</v>
      </c>
      <c r="B697" s="9"/>
      <c r="C697" s="9" t="s">
        <v>902</v>
      </c>
      <c r="D697" s="107">
        <v>10300</v>
      </c>
      <c r="E697" s="107">
        <v>0</v>
      </c>
      <c r="F697" s="107">
        <v>10300</v>
      </c>
      <c r="G697" s="107">
        <v>0</v>
      </c>
      <c r="H697" s="107">
        <v>0</v>
      </c>
      <c r="I697" s="107">
        <v>0</v>
      </c>
      <c r="J697" s="107">
        <v>0</v>
      </c>
      <c r="K697" s="107">
        <v>0</v>
      </c>
      <c r="L697" s="107">
        <v>0</v>
      </c>
      <c r="M697" s="107">
        <v>0</v>
      </c>
      <c r="N697" s="108">
        <f t="shared" si="20"/>
        <v>0</v>
      </c>
      <c r="O697" s="108">
        <f t="shared" si="21"/>
        <v>0</v>
      </c>
    </row>
    <row r="698" spans="1:15" ht="25.5" x14ac:dyDescent="0.2">
      <c r="A698" s="29" t="s">
        <v>575</v>
      </c>
      <c r="B698" s="9"/>
      <c r="C698" s="9" t="s">
        <v>902</v>
      </c>
      <c r="D698" s="107">
        <v>10300</v>
      </c>
      <c r="E698" s="107">
        <v>0</v>
      </c>
      <c r="F698" s="107">
        <v>10300</v>
      </c>
      <c r="G698" s="107">
        <v>0</v>
      </c>
      <c r="H698" s="107">
        <v>0</v>
      </c>
      <c r="I698" s="107">
        <v>0</v>
      </c>
      <c r="J698" s="107">
        <v>0</v>
      </c>
      <c r="K698" s="107">
        <v>0</v>
      </c>
      <c r="L698" s="107">
        <v>0</v>
      </c>
      <c r="M698" s="107">
        <v>0</v>
      </c>
      <c r="N698" s="108">
        <f t="shared" si="20"/>
        <v>0</v>
      </c>
      <c r="O698" s="108">
        <f t="shared" si="21"/>
        <v>0</v>
      </c>
    </row>
    <row r="699" spans="1:15" ht="25.5" x14ac:dyDescent="0.2">
      <c r="A699" s="29" t="s">
        <v>576</v>
      </c>
      <c r="B699" s="9"/>
      <c r="C699" s="9" t="s">
        <v>902</v>
      </c>
      <c r="D699" s="107">
        <v>10300</v>
      </c>
      <c r="E699" s="107">
        <v>0</v>
      </c>
      <c r="F699" s="107">
        <v>10300</v>
      </c>
      <c r="G699" s="107">
        <v>0</v>
      </c>
      <c r="H699" s="107">
        <v>0</v>
      </c>
      <c r="I699" s="107">
        <v>0</v>
      </c>
      <c r="J699" s="107">
        <v>0</v>
      </c>
      <c r="K699" s="107">
        <v>0</v>
      </c>
      <c r="L699" s="107">
        <v>0</v>
      </c>
      <c r="M699" s="107">
        <v>0</v>
      </c>
      <c r="N699" s="108">
        <f t="shared" si="20"/>
        <v>0</v>
      </c>
      <c r="O699" s="108">
        <f t="shared" si="21"/>
        <v>0</v>
      </c>
    </row>
    <row r="700" spans="1:15" x14ac:dyDescent="0.2">
      <c r="A700" s="28" t="s">
        <v>903</v>
      </c>
      <c r="B700" s="7"/>
      <c r="C700" s="7" t="s">
        <v>904</v>
      </c>
      <c r="D700" s="105">
        <v>34513529.719999999</v>
      </c>
      <c r="E700" s="105">
        <v>0</v>
      </c>
      <c r="F700" s="105">
        <v>31513529.719999999</v>
      </c>
      <c r="G700" s="105">
        <v>3000000</v>
      </c>
      <c r="H700" s="105">
        <v>0</v>
      </c>
      <c r="I700" s="105">
        <v>4990365.6500000004</v>
      </c>
      <c r="J700" s="105">
        <v>0</v>
      </c>
      <c r="K700" s="105">
        <v>1990365.65</v>
      </c>
      <c r="L700" s="105">
        <v>3000000</v>
      </c>
      <c r="M700" s="105">
        <v>0</v>
      </c>
      <c r="N700" s="106">
        <f t="shared" si="20"/>
        <v>14.459157583955168</v>
      </c>
      <c r="O700" s="106">
        <f t="shared" si="21"/>
        <v>6.3159083342441917</v>
      </c>
    </row>
    <row r="701" spans="1:15" ht="25.5" x14ac:dyDescent="0.2">
      <c r="A701" s="28" t="s">
        <v>905</v>
      </c>
      <c r="B701" s="7"/>
      <c r="C701" s="7" t="s">
        <v>906</v>
      </c>
      <c r="D701" s="105">
        <v>34513529.719999999</v>
      </c>
      <c r="E701" s="105">
        <v>0</v>
      </c>
      <c r="F701" s="105">
        <v>31513529.719999999</v>
      </c>
      <c r="G701" s="105">
        <v>3000000</v>
      </c>
      <c r="H701" s="105">
        <v>0</v>
      </c>
      <c r="I701" s="105">
        <v>4990365.6500000004</v>
      </c>
      <c r="J701" s="105">
        <v>0</v>
      </c>
      <c r="K701" s="105">
        <v>1990365.65</v>
      </c>
      <c r="L701" s="105">
        <v>3000000</v>
      </c>
      <c r="M701" s="105">
        <v>0</v>
      </c>
      <c r="N701" s="106">
        <f t="shared" si="20"/>
        <v>14.459157583955168</v>
      </c>
      <c r="O701" s="106">
        <f t="shared" si="21"/>
        <v>6.3159083342441917</v>
      </c>
    </row>
    <row r="702" spans="1:15" ht="38.25" x14ac:dyDescent="0.2">
      <c r="A702" s="29" t="s">
        <v>564</v>
      </c>
      <c r="B702" s="9"/>
      <c r="C702" s="9" t="s">
        <v>907</v>
      </c>
      <c r="D702" s="107">
        <v>18876629.719999999</v>
      </c>
      <c r="E702" s="107">
        <v>0</v>
      </c>
      <c r="F702" s="107">
        <v>15876629.720000001</v>
      </c>
      <c r="G702" s="107">
        <v>3000000</v>
      </c>
      <c r="H702" s="107">
        <v>0</v>
      </c>
      <c r="I702" s="107">
        <v>4990365.6500000004</v>
      </c>
      <c r="J702" s="107">
        <v>0</v>
      </c>
      <c r="K702" s="107">
        <v>1990365.65</v>
      </c>
      <c r="L702" s="107">
        <v>3000000</v>
      </c>
      <c r="M702" s="107">
        <v>0</v>
      </c>
      <c r="N702" s="108">
        <f t="shared" si="20"/>
        <v>26.436740689534492</v>
      </c>
      <c r="O702" s="108">
        <f t="shared" si="21"/>
        <v>12.536449391980906</v>
      </c>
    </row>
    <row r="703" spans="1:15" ht="51" x14ac:dyDescent="0.2">
      <c r="A703" s="29" t="s">
        <v>566</v>
      </c>
      <c r="B703" s="9"/>
      <c r="C703" s="9" t="s">
        <v>908</v>
      </c>
      <c r="D703" s="107">
        <v>18876629.719999999</v>
      </c>
      <c r="E703" s="107">
        <v>0</v>
      </c>
      <c r="F703" s="107">
        <v>15876629.720000001</v>
      </c>
      <c r="G703" s="107">
        <v>3000000</v>
      </c>
      <c r="H703" s="107">
        <v>0</v>
      </c>
      <c r="I703" s="107">
        <v>4990365.6500000004</v>
      </c>
      <c r="J703" s="107">
        <v>0</v>
      </c>
      <c r="K703" s="107">
        <v>1990365.65</v>
      </c>
      <c r="L703" s="107">
        <v>3000000</v>
      </c>
      <c r="M703" s="107">
        <v>0</v>
      </c>
      <c r="N703" s="108">
        <f t="shared" si="20"/>
        <v>26.436740689534492</v>
      </c>
      <c r="O703" s="108">
        <f t="shared" si="21"/>
        <v>12.536449391980906</v>
      </c>
    </row>
    <row r="704" spans="1:15" ht="25.5" x14ac:dyDescent="0.2">
      <c r="A704" s="29" t="s">
        <v>571</v>
      </c>
      <c r="B704" s="9"/>
      <c r="C704" s="9" t="s">
        <v>909</v>
      </c>
      <c r="D704" s="107">
        <v>18876629.719999999</v>
      </c>
      <c r="E704" s="107">
        <v>0</v>
      </c>
      <c r="F704" s="107">
        <v>15876629.720000001</v>
      </c>
      <c r="G704" s="107">
        <v>3000000</v>
      </c>
      <c r="H704" s="107">
        <v>0</v>
      </c>
      <c r="I704" s="107">
        <v>4990365.6500000004</v>
      </c>
      <c r="J704" s="107">
        <v>0</v>
      </c>
      <c r="K704" s="107">
        <v>1990365.65</v>
      </c>
      <c r="L704" s="107">
        <v>3000000</v>
      </c>
      <c r="M704" s="107">
        <v>0</v>
      </c>
      <c r="N704" s="108">
        <f t="shared" si="20"/>
        <v>26.436740689534492</v>
      </c>
      <c r="O704" s="108">
        <f t="shared" si="21"/>
        <v>12.536449391980906</v>
      </c>
    </row>
    <row r="705" spans="1:15" x14ac:dyDescent="0.2">
      <c r="A705" s="29" t="s">
        <v>550</v>
      </c>
      <c r="B705" s="9"/>
      <c r="C705" s="9" t="s">
        <v>909</v>
      </c>
      <c r="D705" s="107">
        <v>17964952.620000001</v>
      </c>
      <c r="E705" s="107">
        <v>0</v>
      </c>
      <c r="F705" s="107">
        <v>14964952.619999999</v>
      </c>
      <c r="G705" s="107">
        <v>3000000</v>
      </c>
      <c r="H705" s="107">
        <v>0</v>
      </c>
      <c r="I705" s="107">
        <v>4862565.6500000004</v>
      </c>
      <c r="J705" s="107">
        <v>0</v>
      </c>
      <c r="K705" s="107">
        <v>1862565.65</v>
      </c>
      <c r="L705" s="107">
        <v>3000000</v>
      </c>
      <c r="M705" s="107">
        <v>0</v>
      </c>
      <c r="N705" s="108">
        <f t="shared" si="20"/>
        <v>27.066955047722246</v>
      </c>
      <c r="O705" s="108">
        <f t="shared" si="21"/>
        <v>12.44618474441919</v>
      </c>
    </row>
    <row r="706" spans="1:15" x14ac:dyDescent="0.2">
      <c r="A706" s="29" t="s">
        <v>562</v>
      </c>
      <c r="B706" s="9"/>
      <c r="C706" s="9" t="s">
        <v>909</v>
      </c>
      <c r="D706" s="107">
        <v>17964952.620000001</v>
      </c>
      <c r="E706" s="107">
        <v>0</v>
      </c>
      <c r="F706" s="107">
        <v>14964952.619999999</v>
      </c>
      <c r="G706" s="107">
        <v>3000000</v>
      </c>
      <c r="H706" s="107">
        <v>0</v>
      </c>
      <c r="I706" s="107">
        <v>4862565.6500000004</v>
      </c>
      <c r="J706" s="107">
        <v>0</v>
      </c>
      <c r="K706" s="107">
        <v>1862565.65</v>
      </c>
      <c r="L706" s="107">
        <v>3000000</v>
      </c>
      <c r="M706" s="107">
        <v>0</v>
      </c>
      <c r="N706" s="108">
        <f t="shared" si="20"/>
        <v>27.066955047722246</v>
      </c>
      <c r="O706" s="108">
        <f t="shared" si="21"/>
        <v>12.44618474441919</v>
      </c>
    </row>
    <row r="707" spans="1:15" ht="25.5" x14ac:dyDescent="0.2">
      <c r="A707" s="29" t="s">
        <v>573</v>
      </c>
      <c r="B707" s="9"/>
      <c r="C707" s="9" t="s">
        <v>909</v>
      </c>
      <c r="D707" s="107">
        <v>2313733.94</v>
      </c>
      <c r="E707" s="107">
        <v>0</v>
      </c>
      <c r="F707" s="107">
        <v>2313733.94</v>
      </c>
      <c r="G707" s="107">
        <v>0</v>
      </c>
      <c r="H707" s="107">
        <v>0</v>
      </c>
      <c r="I707" s="107">
        <v>1448542.45</v>
      </c>
      <c r="J707" s="107">
        <v>0</v>
      </c>
      <c r="K707" s="107">
        <v>1448542.45</v>
      </c>
      <c r="L707" s="107">
        <v>0</v>
      </c>
      <c r="M707" s="107">
        <v>0</v>
      </c>
      <c r="N707" s="108">
        <f t="shared" si="20"/>
        <v>62.606267080129363</v>
      </c>
      <c r="O707" s="108">
        <f t="shared" si="21"/>
        <v>62.606267080129363</v>
      </c>
    </row>
    <row r="708" spans="1:15" x14ac:dyDescent="0.2">
      <c r="A708" s="29" t="s">
        <v>563</v>
      </c>
      <c r="B708" s="9"/>
      <c r="C708" s="9" t="s">
        <v>909</v>
      </c>
      <c r="D708" s="107">
        <v>15601218.68</v>
      </c>
      <c r="E708" s="107">
        <v>0</v>
      </c>
      <c r="F708" s="107">
        <v>12601218.68</v>
      </c>
      <c r="G708" s="107">
        <v>3000000</v>
      </c>
      <c r="H708" s="107">
        <v>0</v>
      </c>
      <c r="I708" s="107">
        <v>3414023.2</v>
      </c>
      <c r="J708" s="107">
        <v>0</v>
      </c>
      <c r="K708" s="107">
        <v>414023.2</v>
      </c>
      <c r="L708" s="107">
        <v>3000000</v>
      </c>
      <c r="M708" s="107">
        <v>0</v>
      </c>
      <c r="N708" s="108">
        <f t="shared" si="20"/>
        <v>21.883054587117677</v>
      </c>
      <c r="O708" s="108">
        <f t="shared" si="21"/>
        <v>3.2855806292538681</v>
      </c>
    </row>
    <row r="709" spans="1:15" ht="25.5" x14ac:dyDescent="0.2">
      <c r="A709" s="29" t="s">
        <v>669</v>
      </c>
      <c r="B709" s="9"/>
      <c r="C709" s="9" t="s">
        <v>909</v>
      </c>
      <c r="D709" s="107">
        <v>50000</v>
      </c>
      <c r="E709" s="107">
        <v>0</v>
      </c>
      <c r="F709" s="107">
        <v>50000</v>
      </c>
      <c r="G709" s="107">
        <v>0</v>
      </c>
      <c r="H709" s="107">
        <v>0</v>
      </c>
      <c r="I709" s="107">
        <v>0</v>
      </c>
      <c r="J709" s="107">
        <v>0</v>
      </c>
      <c r="K709" s="107">
        <v>0</v>
      </c>
      <c r="L709" s="107">
        <v>0</v>
      </c>
      <c r="M709" s="107">
        <v>0</v>
      </c>
      <c r="N709" s="108">
        <f t="shared" si="20"/>
        <v>0</v>
      </c>
      <c r="O709" s="108">
        <f t="shared" si="21"/>
        <v>0</v>
      </c>
    </row>
    <row r="710" spans="1:15" ht="25.5" x14ac:dyDescent="0.2">
      <c r="A710" s="29" t="s">
        <v>574</v>
      </c>
      <c r="B710" s="9"/>
      <c r="C710" s="9" t="s">
        <v>909</v>
      </c>
      <c r="D710" s="107">
        <v>911677.1</v>
      </c>
      <c r="E710" s="107">
        <v>0</v>
      </c>
      <c r="F710" s="107">
        <v>911677.1</v>
      </c>
      <c r="G710" s="107">
        <v>0</v>
      </c>
      <c r="H710" s="107">
        <v>0</v>
      </c>
      <c r="I710" s="107">
        <v>127800</v>
      </c>
      <c r="J710" s="107">
        <v>0</v>
      </c>
      <c r="K710" s="107">
        <v>127800</v>
      </c>
      <c r="L710" s="107">
        <v>0</v>
      </c>
      <c r="M710" s="107">
        <v>0</v>
      </c>
      <c r="N710" s="108">
        <f t="shared" si="20"/>
        <v>14.018121108888224</v>
      </c>
      <c r="O710" s="108">
        <f t="shared" si="21"/>
        <v>14.018121108888224</v>
      </c>
    </row>
    <row r="711" spans="1:15" ht="25.5" x14ac:dyDescent="0.2">
      <c r="A711" s="29" t="s">
        <v>592</v>
      </c>
      <c r="B711" s="9"/>
      <c r="C711" s="9" t="s">
        <v>909</v>
      </c>
      <c r="D711" s="107">
        <v>763313.1</v>
      </c>
      <c r="E711" s="107">
        <v>0</v>
      </c>
      <c r="F711" s="107">
        <v>763313.1</v>
      </c>
      <c r="G711" s="107">
        <v>0</v>
      </c>
      <c r="H711" s="107">
        <v>0</v>
      </c>
      <c r="I711" s="107">
        <v>19036</v>
      </c>
      <c r="J711" s="107">
        <v>0</v>
      </c>
      <c r="K711" s="107">
        <v>19036</v>
      </c>
      <c r="L711" s="107">
        <v>0</v>
      </c>
      <c r="M711" s="107">
        <v>0</v>
      </c>
      <c r="N711" s="108">
        <f t="shared" ref="N711:N774" si="22">I711/D711*100</f>
        <v>2.4938652304015223</v>
      </c>
      <c r="O711" s="108">
        <f t="shared" ref="O711:O774" si="23">K711/F711*100</f>
        <v>2.4938652304015223</v>
      </c>
    </row>
    <row r="712" spans="1:15" ht="25.5" x14ac:dyDescent="0.2">
      <c r="A712" s="29" t="s">
        <v>575</v>
      </c>
      <c r="B712" s="9"/>
      <c r="C712" s="9" t="s">
        <v>909</v>
      </c>
      <c r="D712" s="107">
        <v>148364</v>
      </c>
      <c r="E712" s="107">
        <v>0</v>
      </c>
      <c r="F712" s="107">
        <v>148364</v>
      </c>
      <c r="G712" s="107">
        <v>0</v>
      </c>
      <c r="H712" s="107">
        <v>0</v>
      </c>
      <c r="I712" s="107">
        <v>108764</v>
      </c>
      <c r="J712" s="107">
        <v>0</v>
      </c>
      <c r="K712" s="107">
        <v>108764</v>
      </c>
      <c r="L712" s="107">
        <v>0</v>
      </c>
      <c r="M712" s="107">
        <v>0</v>
      </c>
      <c r="N712" s="108">
        <f t="shared" si="22"/>
        <v>73.308888948801595</v>
      </c>
      <c r="O712" s="108">
        <f t="shared" si="23"/>
        <v>73.308888948801595</v>
      </c>
    </row>
    <row r="713" spans="1:15" ht="25.5" x14ac:dyDescent="0.2">
      <c r="A713" s="29" t="s">
        <v>576</v>
      </c>
      <c r="B713" s="9"/>
      <c r="C713" s="9" t="s">
        <v>909</v>
      </c>
      <c r="D713" s="107">
        <v>140564</v>
      </c>
      <c r="E713" s="107">
        <v>0</v>
      </c>
      <c r="F713" s="107">
        <v>140564</v>
      </c>
      <c r="G713" s="107">
        <v>0</v>
      </c>
      <c r="H713" s="107">
        <v>0</v>
      </c>
      <c r="I713" s="107">
        <v>108764</v>
      </c>
      <c r="J713" s="107">
        <v>0</v>
      </c>
      <c r="K713" s="107">
        <v>108764</v>
      </c>
      <c r="L713" s="107">
        <v>0</v>
      </c>
      <c r="M713" s="107">
        <v>0</v>
      </c>
      <c r="N713" s="108">
        <f t="shared" si="22"/>
        <v>77.376853248342385</v>
      </c>
      <c r="O713" s="108">
        <f t="shared" si="23"/>
        <v>77.376853248342385</v>
      </c>
    </row>
    <row r="714" spans="1:15" ht="38.25" x14ac:dyDescent="0.2">
      <c r="A714" s="29" t="s">
        <v>593</v>
      </c>
      <c r="B714" s="9"/>
      <c r="C714" s="9" t="s">
        <v>909</v>
      </c>
      <c r="D714" s="107">
        <v>7800</v>
      </c>
      <c r="E714" s="107">
        <v>0</v>
      </c>
      <c r="F714" s="107">
        <v>7800</v>
      </c>
      <c r="G714" s="107">
        <v>0</v>
      </c>
      <c r="H714" s="107">
        <v>0</v>
      </c>
      <c r="I714" s="107">
        <v>0</v>
      </c>
      <c r="J714" s="107">
        <v>0</v>
      </c>
      <c r="K714" s="107">
        <v>0</v>
      </c>
      <c r="L714" s="107">
        <v>0</v>
      </c>
      <c r="M714" s="107">
        <v>0</v>
      </c>
      <c r="N714" s="108">
        <f t="shared" si="22"/>
        <v>0</v>
      </c>
      <c r="O714" s="108">
        <f t="shared" si="23"/>
        <v>0</v>
      </c>
    </row>
    <row r="715" spans="1:15" x14ac:dyDescent="0.2">
      <c r="A715" s="29" t="s">
        <v>599</v>
      </c>
      <c r="B715" s="9"/>
      <c r="C715" s="9" t="s">
        <v>910</v>
      </c>
      <c r="D715" s="107">
        <v>15636900</v>
      </c>
      <c r="E715" s="107">
        <v>0</v>
      </c>
      <c r="F715" s="107">
        <v>15636900</v>
      </c>
      <c r="G715" s="107">
        <v>0</v>
      </c>
      <c r="H715" s="107">
        <v>0</v>
      </c>
      <c r="I715" s="107">
        <v>0</v>
      </c>
      <c r="J715" s="107">
        <v>0</v>
      </c>
      <c r="K715" s="107">
        <v>0</v>
      </c>
      <c r="L715" s="107">
        <v>0</v>
      </c>
      <c r="M715" s="107">
        <v>0</v>
      </c>
      <c r="N715" s="108">
        <f t="shared" si="22"/>
        <v>0</v>
      </c>
      <c r="O715" s="108">
        <f t="shared" si="23"/>
        <v>0</v>
      </c>
    </row>
    <row r="716" spans="1:15" ht="76.5" x14ac:dyDescent="0.2">
      <c r="A716" s="29" t="s">
        <v>701</v>
      </c>
      <c r="B716" s="9"/>
      <c r="C716" s="9" t="s">
        <v>911</v>
      </c>
      <c r="D716" s="107">
        <v>15636900</v>
      </c>
      <c r="E716" s="107">
        <v>0</v>
      </c>
      <c r="F716" s="107">
        <v>15636900</v>
      </c>
      <c r="G716" s="107">
        <v>0</v>
      </c>
      <c r="H716" s="107">
        <v>0</v>
      </c>
      <c r="I716" s="107">
        <v>0</v>
      </c>
      <c r="J716" s="107">
        <v>0</v>
      </c>
      <c r="K716" s="107">
        <v>0</v>
      </c>
      <c r="L716" s="107">
        <v>0</v>
      </c>
      <c r="M716" s="107">
        <v>0</v>
      </c>
      <c r="N716" s="108">
        <f t="shared" si="22"/>
        <v>0</v>
      </c>
      <c r="O716" s="108">
        <f t="shared" si="23"/>
        <v>0</v>
      </c>
    </row>
    <row r="717" spans="1:15" ht="89.25" x14ac:dyDescent="0.2">
      <c r="A717" s="29" t="s">
        <v>912</v>
      </c>
      <c r="B717" s="9"/>
      <c r="C717" s="9" t="s">
        <v>913</v>
      </c>
      <c r="D717" s="107">
        <v>15636900</v>
      </c>
      <c r="E717" s="107">
        <v>0</v>
      </c>
      <c r="F717" s="107">
        <v>15636900</v>
      </c>
      <c r="G717" s="107">
        <v>0</v>
      </c>
      <c r="H717" s="107">
        <v>0</v>
      </c>
      <c r="I717" s="107">
        <v>0</v>
      </c>
      <c r="J717" s="107">
        <v>0</v>
      </c>
      <c r="K717" s="107">
        <v>0</v>
      </c>
      <c r="L717" s="107">
        <v>0</v>
      </c>
      <c r="M717" s="107">
        <v>0</v>
      </c>
      <c r="N717" s="108">
        <f t="shared" si="22"/>
        <v>0</v>
      </c>
      <c r="O717" s="108">
        <f t="shared" si="23"/>
        <v>0</v>
      </c>
    </row>
    <row r="718" spans="1:15" x14ac:dyDescent="0.2">
      <c r="A718" s="29" t="s">
        <v>550</v>
      </c>
      <c r="B718" s="9"/>
      <c r="C718" s="9" t="s">
        <v>913</v>
      </c>
      <c r="D718" s="107">
        <v>15636900</v>
      </c>
      <c r="E718" s="107">
        <v>0</v>
      </c>
      <c r="F718" s="107">
        <v>15636900</v>
      </c>
      <c r="G718" s="107">
        <v>0</v>
      </c>
      <c r="H718" s="107">
        <v>0</v>
      </c>
      <c r="I718" s="107">
        <v>0</v>
      </c>
      <c r="J718" s="107">
        <v>0</v>
      </c>
      <c r="K718" s="107">
        <v>0</v>
      </c>
      <c r="L718" s="107">
        <v>0</v>
      </c>
      <c r="M718" s="107">
        <v>0</v>
      </c>
      <c r="N718" s="108">
        <f t="shared" si="22"/>
        <v>0</v>
      </c>
      <c r="O718" s="108">
        <f t="shared" si="23"/>
        <v>0</v>
      </c>
    </row>
    <row r="719" spans="1:15" ht="38.25" x14ac:dyDescent="0.2">
      <c r="A719" s="29" t="s">
        <v>914</v>
      </c>
      <c r="B719" s="9"/>
      <c r="C719" s="9" t="s">
        <v>913</v>
      </c>
      <c r="D719" s="107">
        <v>15636900</v>
      </c>
      <c r="E719" s="107">
        <v>0</v>
      </c>
      <c r="F719" s="107">
        <v>15636900</v>
      </c>
      <c r="G719" s="107">
        <v>0</v>
      </c>
      <c r="H719" s="107">
        <v>0</v>
      </c>
      <c r="I719" s="107">
        <v>0</v>
      </c>
      <c r="J719" s="107">
        <v>0</v>
      </c>
      <c r="K719" s="107">
        <v>0</v>
      </c>
      <c r="L719" s="107">
        <v>0</v>
      </c>
      <c r="M719" s="107">
        <v>0</v>
      </c>
      <c r="N719" s="108">
        <f t="shared" si="22"/>
        <v>0</v>
      </c>
      <c r="O719" s="108">
        <f t="shared" si="23"/>
        <v>0</v>
      </c>
    </row>
    <row r="720" spans="1:15" ht="76.5" x14ac:dyDescent="0.2">
      <c r="A720" s="29" t="s">
        <v>915</v>
      </c>
      <c r="B720" s="9"/>
      <c r="C720" s="9" t="s">
        <v>913</v>
      </c>
      <c r="D720" s="107">
        <v>15636900</v>
      </c>
      <c r="E720" s="107">
        <v>0</v>
      </c>
      <c r="F720" s="107">
        <v>15636900</v>
      </c>
      <c r="G720" s="107">
        <v>0</v>
      </c>
      <c r="H720" s="107">
        <v>0</v>
      </c>
      <c r="I720" s="107">
        <v>0</v>
      </c>
      <c r="J720" s="107">
        <v>0</v>
      </c>
      <c r="K720" s="107">
        <v>0</v>
      </c>
      <c r="L720" s="107">
        <v>0</v>
      </c>
      <c r="M720" s="107">
        <v>0</v>
      </c>
      <c r="N720" s="108">
        <f t="shared" si="22"/>
        <v>0</v>
      </c>
      <c r="O720" s="108">
        <f t="shared" si="23"/>
        <v>0</v>
      </c>
    </row>
    <row r="721" spans="1:15" x14ac:dyDescent="0.2">
      <c r="A721" s="28" t="s">
        <v>916</v>
      </c>
      <c r="B721" s="7"/>
      <c r="C721" s="7" t="s">
        <v>917</v>
      </c>
      <c r="D721" s="105">
        <v>2190701239.4099998</v>
      </c>
      <c r="E721" s="105">
        <v>0</v>
      </c>
      <c r="F721" s="105">
        <v>2190701239.4099998</v>
      </c>
      <c r="G721" s="105">
        <v>0</v>
      </c>
      <c r="H721" s="105">
        <v>0</v>
      </c>
      <c r="I721" s="105">
        <v>1714393083.6900001</v>
      </c>
      <c r="J721" s="105">
        <v>0</v>
      </c>
      <c r="K721" s="105">
        <v>1714393083.6900001</v>
      </c>
      <c r="L721" s="105">
        <v>0</v>
      </c>
      <c r="M721" s="105">
        <v>0</v>
      </c>
      <c r="N721" s="106">
        <f t="shared" si="22"/>
        <v>78.257731033726941</v>
      </c>
      <c r="O721" s="106">
        <f t="shared" si="23"/>
        <v>78.257731033726941</v>
      </c>
    </row>
    <row r="722" spans="1:15" x14ac:dyDescent="0.2">
      <c r="A722" s="28" t="s">
        <v>918</v>
      </c>
      <c r="B722" s="7"/>
      <c r="C722" s="7" t="s">
        <v>919</v>
      </c>
      <c r="D722" s="105">
        <v>526289296.13999999</v>
      </c>
      <c r="E722" s="105">
        <v>0</v>
      </c>
      <c r="F722" s="105">
        <v>526289296.13999999</v>
      </c>
      <c r="G722" s="105">
        <v>0</v>
      </c>
      <c r="H722" s="105">
        <v>0</v>
      </c>
      <c r="I722" s="105">
        <v>416227588.72000003</v>
      </c>
      <c r="J722" s="105">
        <v>0</v>
      </c>
      <c r="K722" s="105">
        <v>416227588.72000003</v>
      </c>
      <c r="L722" s="105">
        <v>0</v>
      </c>
      <c r="M722" s="105">
        <v>0</v>
      </c>
      <c r="N722" s="106">
        <f t="shared" si="22"/>
        <v>79.087222896754099</v>
      </c>
      <c r="O722" s="106">
        <f t="shared" si="23"/>
        <v>79.087222896754099</v>
      </c>
    </row>
    <row r="723" spans="1:15" ht="38.25" x14ac:dyDescent="0.2">
      <c r="A723" s="29" t="s">
        <v>686</v>
      </c>
      <c r="B723" s="9"/>
      <c r="C723" s="9" t="s">
        <v>920</v>
      </c>
      <c r="D723" s="107">
        <v>466602.96</v>
      </c>
      <c r="E723" s="107">
        <v>0</v>
      </c>
      <c r="F723" s="107">
        <v>466602.96</v>
      </c>
      <c r="G723" s="107">
        <v>0</v>
      </c>
      <c r="H723" s="107">
        <v>0</v>
      </c>
      <c r="I723" s="107">
        <v>0</v>
      </c>
      <c r="J723" s="107">
        <v>0</v>
      </c>
      <c r="K723" s="107">
        <v>0</v>
      </c>
      <c r="L723" s="107">
        <v>0</v>
      </c>
      <c r="M723" s="107">
        <v>0</v>
      </c>
      <c r="N723" s="108">
        <f t="shared" si="22"/>
        <v>0</v>
      </c>
      <c r="O723" s="108">
        <f t="shared" si="23"/>
        <v>0</v>
      </c>
    </row>
    <row r="724" spans="1:15" x14ac:dyDescent="0.2">
      <c r="A724" s="29" t="s">
        <v>688</v>
      </c>
      <c r="B724" s="9"/>
      <c r="C724" s="9" t="s">
        <v>921</v>
      </c>
      <c r="D724" s="107">
        <v>466602.96</v>
      </c>
      <c r="E724" s="107">
        <v>0</v>
      </c>
      <c r="F724" s="107">
        <v>466602.96</v>
      </c>
      <c r="G724" s="107">
        <v>0</v>
      </c>
      <c r="H724" s="107">
        <v>0</v>
      </c>
      <c r="I724" s="107">
        <v>0</v>
      </c>
      <c r="J724" s="107">
        <v>0</v>
      </c>
      <c r="K724" s="107">
        <v>0</v>
      </c>
      <c r="L724" s="107">
        <v>0</v>
      </c>
      <c r="M724" s="107">
        <v>0</v>
      </c>
      <c r="N724" s="108">
        <f t="shared" si="22"/>
        <v>0</v>
      </c>
      <c r="O724" s="108">
        <f t="shared" si="23"/>
        <v>0</v>
      </c>
    </row>
    <row r="725" spans="1:15" ht="51" x14ac:dyDescent="0.2">
      <c r="A725" s="29" t="s">
        <v>819</v>
      </c>
      <c r="B725" s="9"/>
      <c r="C725" s="9" t="s">
        <v>922</v>
      </c>
      <c r="D725" s="107">
        <v>466602.96</v>
      </c>
      <c r="E725" s="107">
        <v>0</v>
      </c>
      <c r="F725" s="107">
        <v>466602.96</v>
      </c>
      <c r="G725" s="107">
        <v>0</v>
      </c>
      <c r="H725" s="107">
        <v>0</v>
      </c>
      <c r="I725" s="107">
        <v>0</v>
      </c>
      <c r="J725" s="107">
        <v>0</v>
      </c>
      <c r="K725" s="107">
        <v>0</v>
      </c>
      <c r="L725" s="107">
        <v>0</v>
      </c>
      <c r="M725" s="107">
        <v>0</v>
      </c>
      <c r="N725" s="108">
        <f t="shared" si="22"/>
        <v>0</v>
      </c>
      <c r="O725" s="108">
        <f t="shared" si="23"/>
        <v>0</v>
      </c>
    </row>
    <row r="726" spans="1:15" ht="25.5" x14ac:dyDescent="0.2">
      <c r="A726" s="29" t="s">
        <v>574</v>
      </c>
      <c r="B726" s="9"/>
      <c r="C726" s="9" t="s">
        <v>922</v>
      </c>
      <c r="D726" s="107">
        <v>466602.96</v>
      </c>
      <c r="E726" s="107">
        <v>0</v>
      </c>
      <c r="F726" s="107">
        <v>466602.96</v>
      </c>
      <c r="G726" s="107">
        <v>0</v>
      </c>
      <c r="H726" s="107">
        <v>0</v>
      </c>
      <c r="I726" s="107">
        <v>0</v>
      </c>
      <c r="J726" s="107">
        <v>0</v>
      </c>
      <c r="K726" s="107">
        <v>0</v>
      </c>
      <c r="L726" s="107">
        <v>0</v>
      </c>
      <c r="M726" s="107">
        <v>0</v>
      </c>
      <c r="N726" s="108">
        <f t="shared" si="22"/>
        <v>0</v>
      </c>
      <c r="O726" s="108">
        <f t="shared" si="23"/>
        <v>0</v>
      </c>
    </row>
    <row r="727" spans="1:15" ht="25.5" x14ac:dyDescent="0.2">
      <c r="A727" s="29" t="s">
        <v>592</v>
      </c>
      <c r="B727" s="9"/>
      <c r="C727" s="9" t="s">
        <v>922</v>
      </c>
      <c r="D727" s="107">
        <v>466602.96</v>
      </c>
      <c r="E727" s="107">
        <v>0</v>
      </c>
      <c r="F727" s="107">
        <v>466602.96</v>
      </c>
      <c r="G727" s="107">
        <v>0</v>
      </c>
      <c r="H727" s="107">
        <v>0</v>
      </c>
      <c r="I727" s="107">
        <v>0</v>
      </c>
      <c r="J727" s="107">
        <v>0</v>
      </c>
      <c r="K727" s="107">
        <v>0</v>
      </c>
      <c r="L727" s="107">
        <v>0</v>
      </c>
      <c r="M727" s="107">
        <v>0</v>
      </c>
      <c r="N727" s="108">
        <f t="shared" si="22"/>
        <v>0</v>
      </c>
      <c r="O727" s="108">
        <f t="shared" si="23"/>
        <v>0</v>
      </c>
    </row>
    <row r="728" spans="1:15" ht="51" x14ac:dyDescent="0.2">
      <c r="A728" s="29" t="s">
        <v>692</v>
      </c>
      <c r="B728" s="9"/>
      <c r="C728" s="9" t="s">
        <v>923</v>
      </c>
      <c r="D728" s="107">
        <v>525748245.31999999</v>
      </c>
      <c r="E728" s="107">
        <v>0</v>
      </c>
      <c r="F728" s="107">
        <v>525748245.31999999</v>
      </c>
      <c r="G728" s="107">
        <v>0</v>
      </c>
      <c r="H728" s="107">
        <v>0</v>
      </c>
      <c r="I728" s="107">
        <v>416227588.72000003</v>
      </c>
      <c r="J728" s="107">
        <v>0</v>
      </c>
      <c r="K728" s="107">
        <v>416227588.72000003</v>
      </c>
      <c r="L728" s="107">
        <v>0</v>
      </c>
      <c r="M728" s="107">
        <v>0</v>
      </c>
      <c r="N728" s="108">
        <f t="shared" si="22"/>
        <v>79.168612054360821</v>
      </c>
      <c r="O728" s="108">
        <f t="shared" si="23"/>
        <v>79.168612054360821</v>
      </c>
    </row>
    <row r="729" spans="1:15" ht="25.5" x14ac:dyDescent="0.2">
      <c r="A729" s="29" t="s">
        <v>780</v>
      </c>
      <c r="B729" s="9"/>
      <c r="C729" s="9" t="s">
        <v>924</v>
      </c>
      <c r="D729" s="107">
        <v>525748245.31999999</v>
      </c>
      <c r="E729" s="107">
        <v>0</v>
      </c>
      <c r="F729" s="107">
        <v>525748245.31999999</v>
      </c>
      <c r="G729" s="107">
        <v>0</v>
      </c>
      <c r="H729" s="107">
        <v>0</v>
      </c>
      <c r="I729" s="107">
        <v>416227588.72000003</v>
      </c>
      <c r="J729" s="107">
        <v>0</v>
      </c>
      <c r="K729" s="107">
        <v>416227588.72000003</v>
      </c>
      <c r="L729" s="107">
        <v>0</v>
      </c>
      <c r="M729" s="107">
        <v>0</v>
      </c>
      <c r="N729" s="108">
        <f t="shared" si="22"/>
        <v>79.168612054360821</v>
      </c>
      <c r="O729" s="108">
        <f t="shared" si="23"/>
        <v>79.168612054360821</v>
      </c>
    </row>
    <row r="730" spans="1:15" ht="89.25" x14ac:dyDescent="0.2">
      <c r="A730" s="29" t="s">
        <v>925</v>
      </c>
      <c r="B730" s="9"/>
      <c r="C730" s="9" t="s">
        <v>926</v>
      </c>
      <c r="D730" s="107">
        <v>513609606.50999999</v>
      </c>
      <c r="E730" s="107">
        <v>0</v>
      </c>
      <c r="F730" s="107">
        <v>513609606.50999999</v>
      </c>
      <c r="G730" s="107">
        <v>0</v>
      </c>
      <c r="H730" s="107">
        <v>0</v>
      </c>
      <c r="I730" s="107">
        <v>405646015.13999999</v>
      </c>
      <c r="J730" s="107">
        <v>0</v>
      </c>
      <c r="K730" s="107">
        <v>405646015.13999999</v>
      </c>
      <c r="L730" s="107">
        <v>0</v>
      </c>
      <c r="M730" s="107">
        <v>0</v>
      </c>
      <c r="N730" s="108">
        <f t="shared" si="22"/>
        <v>78.979444698548889</v>
      </c>
      <c r="O730" s="108">
        <f t="shared" si="23"/>
        <v>78.979444698548889</v>
      </c>
    </row>
    <row r="731" spans="1:15" x14ac:dyDescent="0.2">
      <c r="A731" s="29" t="s">
        <v>550</v>
      </c>
      <c r="B731" s="9"/>
      <c r="C731" s="9" t="s">
        <v>926</v>
      </c>
      <c r="D731" s="107">
        <v>513609606.50999999</v>
      </c>
      <c r="E731" s="107">
        <v>0</v>
      </c>
      <c r="F731" s="107">
        <v>513609606.50999999</v>
      </c>
      <c r="G731" s="107">
        <v>0</v>
      </c>
      <c r="H731" s="107">
        <v>0</v>
      </c>
      <c r="I731" s="107">
        <v>405646015.13999999</v>
      </c>
      <c r="J731" s="107">
        <v>0</v>
      </c>
      <c r="K731" s="107">
        <v>405646015.13999999</v>
      </c>
      <c r="L731" s="107">
        <v>0</v>
      </c>
      <c r="M731" s="107">
        <v>0</v>
      </c>
      <c r="N731" s="108">
        <f t="shared" si="22"/>
        <v>78.979444698548889</v>
      </c>
      <c r="O731" s="108">
        <f t="shared" si="23"/>
        <v>78.979444698548889</v>
      </c>
    </row>
    <row r="732" spans="1:15" ht="25.5" x14ac:dyDescent="0.2">
      <c r="A732" s="29" t="s">
        <v>698</v>
      </c>
      <c r="B732" s="9"/>
      <c r="C732" s="9" t="s">
        <v>926</v>
      </c>
      <c r="D732" s="107">
        <v>513609606.50999999</v>
      </c>
      <c r="E732" s="107">
        <v>0</v>
      </c>
      <c r="F732" s="107">
        <v>513609606.50999999</v>
      </c>
      <c r="G732" s="107">
        <v>0</v>
      </c>
      <c r="H732" s="107">
        <v>0</v>
      </c>
      <c r="I732" s="107">
        <v>405646015.13999999</v>
      </c>
      <c r="J732" s="107">
        <v>0</v>
      </c>
      <c r="K732" s="107">
        <v>405646015.13999999</v>
      </c>
      <c r="L732" s="107">
        <v>0</v>
      </c>
      <c r="M732" s="107">
        <v>0</v>
      </c>
      <c r="N732" s="108">
        <f t="shared" si="22"/>
        <v>78.979444698548889</v>
      </c>
      <c r="O732" s="108">
        <f t="shared" si="23"/>
        <v>78.979444698548889</v>
      </c>
    </row>
    <row r="733" spans="1:15" ht="51" x14ac:dyDescent="0.2">
      <c r="A733" s="29" t="s">
        <v>784</v>
      </c>
      <c r="B733" s="9"/>
      <c r="C733" s="9" t="s">
        <v>926</v>
      </c>
      <c r="D733" s="107">
        <v>513609606.50999999</v>
      </c>
      <c r="E733" s="107">
        <v>0</v>
      </c>
      <c r="F733" s="107">
        <v>513609606.50999999</v>
      </c>
      <c r="G733" s="107">
        <v>0</v>
      </c>
      <c r="H733" s="107">
        <v>0</v>
      </c>
      <c r="I733" s="107">
        <v>405646015.13999999</v>
      </c>
      <c r="J733" s="107">
        <v>0</v>
      </c>
      <c r="K733" s="107">
        <v>405646015.13999999</v>
      </c>
      <c r="L733" s="107">
        <v>0</v>
      </c>
      <c r="M733" s="107">
        <v>0</v>
      </c>
      <c r="N733" s="108">
        <f t="shared" si="22"/>
        <v>78.979444698548889</v>
      </c>
      <c r="O733" s="108">
        <f t="shared" si="23"/>
        <v>78.979444698548889</v>
      </c>
    </row>
    <row r="734" spans="1:15" ht="25.5" x14ac:dyDescent="0.2">
      <c r="A734" s="29" t="s">
        <v>782</v>
      </c>
      <c r="B734" s="9"/>
      <c r="C734" s="9" t="s">
        <v>927</v>
      </c>
      <c r="D734" s="107">
        <v>12138638.810000001</v>
      </c>
      <c r="E734" s="107">
        <v>0</v>
      </c>
      <c r="F734" s="107">
        <v>12138638.810000001</v>
      </c>
      <c r="G734" s="107">
        <v>0</v>
      </c>
      <c r="H734" s="107">
        <v>0</v>
      </c>
      <c r="I734" s="107">
        <v>10581573.58</v>
      </c>
      <c r="J734" s="107">
        <v>0</v>
      </c>
      <c r="K734" s="107">
        <v>10581573.58</v>
      </c>
      <c r="L734" s="107">
        <v>0</v>
      </c>
      <c r="M734" s="107">
        <v>0</v>
      </c>
      <c r="N734" s="108">
        <f t="shared" si="22"/>
        <v>87.172653751611222</v>
      </c>
      <c r="O734" s="108">
        <f t="shared" si="23"/>
        <v>87.172653751611222</v>
      </c>
    </row>
    <row r="735" spans="1:15" x14ac:dyDescent="0.2">
      <c r="A735" s="29" t="s">
        <v>550</v>
      </c>
      <c r="B735" s="9"/>
      <c r="C735" s="9" t="s">
        <v>927</v>
      </c>
      <c r="D735" s="107">
        <v>12138638.810000001</v>
      </c>
      <c r="E735" s="107">
        <v>0</v>
      </c>
      <c r="F735" s="107">
        <v>12138638.810000001</v>
      </c>
      <c r="G735" s="107">
        <v>0</v>
      </c>
      <c r="H735" s="107">
        <v>0</v>
      </c>
      <c r="I735" s="107">
        <v>10581573.58</v>
      </c>
      <c r="J735" s="107">
        <v>0</v>
      </c>
      <c r="K735" s="107">
        <v>10581573.58</v>
      </c>
      <c r="L735" s="107">
        <v>0</v>
      </c>
      <c r="M735" s="107">
        <v>0</v>
      </c>
      <c r="N735" s="108">
        <f t="shared" si="22"/>
        <v>87.172653751611222</v>
      </c>
      <c r="O735" s="108">
        <f t="shared" si="23"/>
        <v>87.172653751611222</v>
      </c>
    </row>
    <row r="736" spans="1:15" ht="25.5" x14ac:dyDescent="0.2">
      <c r="A736" s="29" t="s">
        <v>698</v>
      </c>
      <c r="B736" s="9"/>
      <c r="C736" s="9" t="s">
        <v>927</v>
      </c>
      <c r="D736" s="107">
        <v>12138638.810000001</v>
      </c>
      <c r="E736" s="107">
        <v>0</v>
      </c>
      <c r="F736" s="107">
        <v>12138638.810000001</v>
      </c>
      <c r="G736" s="107">
        <v>0</v>
      </c>
      <c r="H736" s="107">
        <v>0</v>
      </c>
      <c r="I736" s="107">
        <v>10581573.58</v>
      </c>
      <c r="J736" s="107">
        <v>0</v>
      </c>
      <c r="K736" s="107">
        <v>10581573.58</v>
      </c>
      <c r="L736" s="107">
        <v>0</v>
      </c>
      <c r="M736" s="107">
        <v>0</v>
      </c>
      <c r="N736" s="108">
        <f t="shared" si="22"/>
        <v>87.172653751611222</v>
      </c>
      <c r="O736" s="108">
        <f t="shared" si="23"/>
        <v>87.172653751611222</v>
      </c>
    </row>
    <row r="737" spans="1:15" ht="51" x14ac:dyDescent="0.2">
      <c r="A737" s="29" t="s">
        <v>784</v>
      </c>
      <c r="B737" s="9"/>
      <c r="C737" s="9" t="s">
        <v>927</v>
      </c>
      <c r="D737" s="107">
        <v>12138638.810000001</v>
      </c>
      <c r="E737" s="107">
        <v>0</v>
      </c>
      <c r="F737" s="107">
        <v>12138638.810000001</v>
      </c>
      <c r="G737" s="107">
        <v>0</v>
      </c>
      <c r="H737" s="107">
        <v>0</v>
      </c>
      <c r="I737" s="107">
        <v>10581573.58</v>
      </c>
      <c r="J737" s="107">
        <v>0</v>
      </c>
      <c r="K737" s="107">
        <v>10581573.58</v>
      </c>
      <c r="L737" s="107">
        <v>0</v>
      </c>
      <c r="M737" s="107">
        <v>0</v>
      </c>
      <c r="N737" s="108">
        <f t="shared" si="22"/>
        <v>87.172653751611222</v>
      </c>
      <c r="O737" s="108">
        <f t="shared" si="23"/>
        <v>87.172653751611222</v>
      </c>
    </row>
    <row r="738" spans="1:15" x14ac:dyDescent="0.2">
      <c r="A738" s="29" t="s">
        <v>599</v>
      </c>
      <c r="B738" s="9"/>
      <c r="C738" s="9" t="s">
        <v>928</v>
      </c>
      <c r="D738" s="107">
        <v>74447.86</v>
      </c>
      <c r="E738" s="107">
        <v>0</v>
      </c>
      <c r="F738" s="107">
        <v>74447.86</v>
      </c>
      <c r="G738" s="107">
        <v>0</v>
      </c>
      <c r="H738" s="107">
        <v>0</v>
      </c>
      <c r="I738" s="107">
        <v>0</v>
      </c>
      <c r="J738" s="107">
        <v>0</v>
      </c>
      <c r="K738" s="107">
        <v>0</v>
      </c>
      <c r="L738" s="107">
        <v>0</v>
      </c>
      <c r="M738" s="107">
        <v>0</v>
      </c>
      <c r="N738" s="108">
        <f t="shared" si="22"/>
        <v>0</v>
      </c>
      <c r="O738" s="108">
        <f t="shared" si="23"/>
        <v>0</v>
      </c>
    </row>
    <row r="739" spans="1:15" x14ac:dyDescent="0.2">
      <c r="A739" s="29" t="s">
        <v>707</v>
      </c>
      <c r="B739" s="9"/>
      <c r="C739" s="9" t="s">
        <v>929</v>
      </c>
      <c r="D739" s="107">
        <v>74447.86</v>
      </c>
      <c r="E739" s="107">
        <v>0</v>
      </c>
      <c r="F739" s="107">
        <v>74447.86</v>
      </c>
      <c r="G739" s="107">
        <v>0</v>
      </c>
      <c r="H739" s="107">
        <v>0</v>
      </c>
      <c r="I739" s="107">
        <v>0</v>
      </c>
      <c r="J739" s="107">
        <v>0</v>
      </c>
      <c r="K739" s="107">
        <v>0</v>
      </c>
      <c r="L739" s="107">
        <v>0</v>
      </c>
      <c r="M739" s="107">
        <v>0</v>
      </c>
      <c r="N739" s="108">
        <f t="shared" si="22"/>
        <v>0</v>
      </c>
      <c r="O739" s="108">
        <f t="shared" si="23"/>
        <v>0</v>
      </c>
    </row>
    <row r="740" spans="1:15" ht="51" x14ac:dyDescent="0.2">
      <c r="A740" s="29" t="s">
        <v>709</v>
      </c>
      <c r="B740" s="9"/>
      <c r="C740" s="9" t="s">
        <v>930</v>
      </c>
      <c r="D740" s="107">
        <v>74447.86</v>
      </c>
      <c r="E740" s="107">
        <v>0</v>
      </c>
      <c r="F740" s="107">
        <v>74447.86</v>
      </c>
      <c r="G740" s="107">
        <v>0</v>
      </c>
      <c r="H740" s="107">
        <v>0</v>
      </c>
      <c r="I740" s="107">
        <v>0</v>
      </c>
      <c r="J740" s="107">
        <v>0</v>
      </c>
      <c r="K740" s="107">
        <v>0</v>
      </c>
      <c r="L740" s="107">
        <v>0</v>
      </c>
      <c r="M740" s="107">
        <v>0</v>
      </c>
      <c r="N740" s="108">
        <f t="shared" si="22"/>
        <v>0</v>
      </c>
      <c r="O740" s="108">
        <f t="shared" si="23"/>
        <v>0</v>
      </c>
    </row>
    <row r="741" spans="1:15" x14ac:dyDescent="0.2">
      <c r="A741" s="29" t="s">
        <v>550</v>
      </c>
      <c r="B741" s="9"/>
      <c r="C741" s="9" t="s">
        <v>930</v>
      </c>
      <c r="D741" s="107">
        <v>74447.86</v>
      </c>
      <c r="E741" s="107">
        <v>0</v>
      </c>
      <c r="F741" s="107">
        <v>74447.86</v>
      </c>
      <c r="G741" s="107">
        <v>0</v>
      </c>
      <c r="H741" s="107">
        <v>0</v>
      </c>
      <c r="I741" s="107">
        <v>0</v>
      </c>
      <c r="J741" s="107">
        <v>0</v>
      </c>
      <c r="K741" s="107">
        <v>0</v>
      </c>
      <c r="L741" s="107">
        <v>0</v>
      </c>
      <c r="M741" s="107">
        <v>0</v>
      </c>
      <c r="N741" s="108">
        <f t="shared" si="22"/>
        <v>0</v>
      </c>
      <c r="O741" s="108">
        <f t="shared" si="23"/>
        <v>0</v>
      </c>
    </row>
    <row r="742" spans="1:15" x14ac:dyDescent="0.2">
      <c r="A742" s="29" t="s">
        <v>605</v>
      </c>
      <c r="B742" s="9"/>
      <c r="C742" s="9" t="s">
        <v>930</v>
      </c>
      <c r="D742" s="107">
        <v>74447.86</v>
      </c>
      <c r="E742" s="107">
        <v>0</v>
      </c>
      <c r="F742" s="107">
        <v>74447.86</v>
      </c>
      <c r="G742" s="107">
        <v>0</v>
      </c>
      <c r="H742" s="107">
        <v>0</v>
      </c>
      <c r="I742" s="107">
        <v>0</v>
      </c>
      <c r="J742" s="107">
        <v>0</v>
      </c>
      <c r="K742" s="107">
        <v>0</v>
      </c>
      <c r="L742" s="107">
        <v>0</v>
      </c>
      <c r="M742" s="107">
        <v>0</v>
      </c>
      <c r="N742" s="108">
        <f t="shared" si="22"/>
        <v>0</v>
      </c>
      <c r="O742" s="108">
        <f t="shared" si="23"/>
        <v>0</v>
      </c>
    </row>
    <row r="743" spans="1:15" ht="51" x14ac:dyDescent="0.2">
      <c r="A743" s="29" t="s">
        <v>931</v>
      </c>
      <c r="B743" s="9"/>
      <c r="C743" s="9" t="s">
        <v>930</v>
      </c>
      <c r="D743" s="107">
        <v>74447.86</v>
      </c>
      <c r="E743" s="107">
        <v>0</v>
      </c>
      <c r="F743" s="107">
        <v>74447.86</v>
      </c>
      <c r="G743" s="107">
        <v>0</v>
      </c>
      <c r="H743" s="107">
        <v>0</v>
      </c>
      <c r="I743" s="107">
        <v>0</v>
      </c>
      <c r="J743" s="107">
        <v>0</v>
      </c>
      <c r="K743" s="107">
        <v>0</v>
      </c>
      <c r="L743" s="107">
        <v>0</v>
      </c>
      <c r="M743" s="107">
        <v>0</v>
      </c>
      <c r="N743" s="108">
        <f t="shared" si="22"/>
        <v>0</v>
      </c>
      <c r="O743" s="108">
        <f t="shared" si="23"/>
        <v>0</v>
      </c>
    </row>
    <row r="744" spans="1:15" x14ac:dyDescent="0.2">
      <c r="A744" s="28" t="s">
        <v>932</v>
      </c>
      <c r="B744" s="7"/>
      <c r="C744" s="7" t="s">
        <v>933</v>
      </c>
      <c r="D744" s="105">
        <v>1282959971.3299999</v>
      </c>
      <c r="E744" s="105">
        <v>0</v>
      </c>
      <c r="F744" s="105">
        <v>1282959971.3299999</v>
      </c>
      <c r="G744" s="105">
        <v>0</v>
      </c>
      <c r="H744" s="105">
        <v>0</v>
      </c>
      <c r="I744" s="105">
        <v>961783698.83000004</v>
      </c>
      <c r="J744" s="105">
        <v>0</v>
      </c>
      <c r="K744" s="105">
        <v>961783698.83000004</v>
      </c>
      <c r="L744" s="105">
        <v>0</v>
      </c>
      <c r="M744" s="105">
        <v>0</v>
      </c>
      <c r="N744" s="106">
        <f t="shared" si="22"/>
        <v>74.96599428842292</v>
      </c>
      <c r="O744" s="106">
        <f t="shared" si="23"/>
        <v>74.96599428842292</v>
      </c>
    </row>
    <row r="745" spans="1:15" ht="51" x14ac:dyDescent="0.2">
      <c r="A745" s="29" t="s">
        <v>692</v>
      </c>
      <c r="B745" s="9"/>
      <c r="C745" s="9" t="s">
        <v>934</v>
      </c>
      <c r="D745" s="107">
        <v>1282959971.3299999</v>
      </c>
      <c r="E745" s="107">
        <v>0</v>
      </c>
      <c r="F745" s="107">
        <v>1282959971.3299999</v>
      </c>
      <c r="G745" s="107">
        <v>0</v>
      </c>
      <c r="H745" s="107">
        <v>0</v>
      </c>
      <c r="I745" s="107">
        <v>961783698.83000004</v>
      </c>
      <c r="J745" s="107">
        <v>0</v>
      </c>
      <c r="K745" s="107">
        <v>961783698.83000004</v>
      </c>
      <c r="L745" s="107">
        <v>0</v>
      </c>
      <c r="M745" s="107">
        <v>0</v>
      </c>
      <c r="N745" s="108">
        <f t="shared" si="22"/>
        <v>74.96599428842292</v>
      </c>
      <c r="O745" s="108">
        <f t="shared" si="23"/>
        <v>74.96599428842292</v>
      </c>
    </row>
    <row r="746" spans="1:15" ht="25.5" x14ac:dyDescent="0.2">
      <c r="A746" s="29" t="s">
        <v>780</v>
      </c>
      <c r="B746" s="9"/>
      <c r="C746" s="9" t="s">
        <v>935</v>
      </c>
      <c r="D746" s="107">
        <v>1282959971.3299999</v>
      </c>
      <c r="E746" s="107">
        <v>0</v>
      </c>
      <c r="F746" s="107">
        <v>1282959971.3299999</v>
      </c>
      <c r="G746" s="107">
        <v>0</v>
      </c>
      <c r="H746" s="107">
        <v>0</v>
      </c>
      <c r="I746" s="107">
        <v>961783698.83000004</v>
      </c>
      <c r="J746" s="107">
        <v>0</v>
      </c>
      <c r="K746" s="107">
        <v>961783698.83000004</v>
      </c>
      <c r="L746" s="107">
        <v>0</v>
      </c>
      <c r="M746" s="107">
        <v>0</v>
      </c>
      <c r="N746" s="108">
        <f t="shared" si="22"/>
        <v>74.96599428842292</v>
      </c>
      <c r="O746" s="108">
        <f t="shared" si="23"/>
        <v>74.96599428842292</v>
      </c>
    </row>
    <row r="747" spans="1:15" ht="89.25" x14ac:dyDescent="0.2">
      <c r="A747" s="29" t="s">
        <v>925</v>
      </c>
      <c r="B747" s="9"/>
      <c r="C747" s="9" t="s">
        <v>936</v>
      </c>
      <c r="D747" s="107">
        <v>1228013069.96</v>
      </c>
      <c r="E747" s="107">
        <v>0</v>
      </c>
      <c r="F747" s="107">
        <v>1228013069.96</v>
      </c>
      <c r="G747" s="107">
        <v>0</v>
      </c>
      <c r="H747" s="107">
        <v>0</v>
      </c>
      <c r="I747" s="107">
        <v>918160668.01999998</v>
      </c>
      <c r="J747" s="107">
        <v>0</v>
      </c>
      <c r="K747" s="107">
        <v>918160668.01999998</v>
      </c>
      <c r="L747" s="107">
        <v>0</v>
      </c>
      <c r="M747" s="107">
        <v>0</v>
      </c>
      <c r="N747" s="108">
        <f t="shared" si="22"/>
        <v>74.767988263342104</v>
      </c>
      <c r="O747" s="108">
        <f t="shared" si="23"/>
        <v>74.767988263342104</v>
      </c>
    </row>
    <row r="748" spans="1:15" x14ac:dyDescent="0.2">
      <c r="A748" s="29" t="s">
        <v>550</v>
      </c>
      <c r="B748" s="9"/>
      <c r="C748" s="9" t="s">
        <v>936</v>
      </c>
      <c r="D748" s="107">
        <v>1228013069.96</v>
      </c>
      <c r="E748" s="107">
        <v>0</v>
      </c>
      <c r="F748" s="107">
        <v>1228013069.96</v>
      </c>
      <c r="G748" s="107">
        <v>0</v>
      </c>
      <c r="H748" s="107">
        <v>0</v>
      </c>
      <c r="I748" s="107">
        <v>918160668.01999998</v>
      </c>
      <c r="J748" s="107">
        <v>0</v>
      </c>
      <c r="K748" s="107">
        <v>918160668.01999998</v>
      </c>
      <c r="L748" s="107">
        <v>0</v>
      </c>
      <c r="M748" s="107">
        <v>0</v>
      </c>
      <c r="N748" s="108">
        <f t="shared" si="22"/>
        <v>74.767988263342104</v>
      </c>
      <c r="O748" s="108">
        <f t="shared" si="23"/>
        <v>74.767988263342104</v>
      </c>
    </row>
    <row r="749" spans="1:15" ht="25.5" x14ac:dyDescent="0.2">
      <c r="A749" s="29" t="s">
        <v>698</v>
      </c>
      <c r="B749" s="9"/>
      <c r="C749" s="9" t="s">
        <v>936</v>
      </c>
      <c r="D749" s="107">
        <v>1228013069.96</v>
      </c>
      <c r="E749" s="107">
        <v>0</v>
      </c>
      <c r="F749" s="107">
        <v>1228013069.96</v>
      </c>
      <c r="G749" s="107">
        <v>0</v>
      </c>
      <c r="H749" s="107">
        <v>0</v>
      </c>
      <c r="I749" s="107">
        <v>918160668.01999998</v>
      </c>
      <c r="J749" s="107">
        <v>0</v>
      </c>
      <c r="K749" s="107">
        <v>918160668.01999998</v>
      </c>
      <c r="L749" s="107">
        <v>0</v>
      </c>
      <c r="M749" s="107">
        <v>0</v>
      </c>
      <c r="N749" s="108">
        <f t="shared" si="22"/>
        <v>74.767988263342104</v>
      </c>
      <c r="O749" s="108">
        <f t="shared" si="23"/>
        <v>74.767988263342104</v>
      </c>
    </row>
    <row r="750" spans="1:15" ht="51" x14ac:dyDescent="0.2">
      <c r="A750" s="29" t="s">
        <v>784</v>
      </c>
      <c r="B750" s="9"/>
      <c r="C750" s="9" t="s">
        <v>936</v>
      </c>
      <c r="D750" s="107">
        <v>1228013069.96</v>
      </c>
      <c r="E750" s="107">
        <v>0</v>
      </c>
      <c r="F750" s="107">
        <v>1228013069.96</v>
      </c>
      <c r="G750" s="107">
        <v>0</v>
      </c>
      <c r="H750" s="107">
        <v>0</v>
      </c>
      <c r="I750" s="107">
        <v>918160668.01999998</v>
      </c>
      <c r="J750" s="107">
        <v>0</v>
      </c>
      <c r="K750" s="107">
        <v>918160668.01999998</v>
      </c>
      <c r="L750" s="107">
        <v>0</v>
      </c>
      <c r="M750" s="107">
        <v>0</v>
      </c>
      <c r="N750" s="108">
        <f t="shared" si="22"/>
        <v>74.767988263342104</v>
      </c>
      <c r="O750" s="108">
        <f t="shared" si="23"/>
        <v>74.767988263342104</v>
      </c>
    </row>
    <row r="751" spans="1:15" ht="25.5" x14ac:dyDescent="0.2">
      <c r="A751" s="29" t="s">
        <v>782</v>
      </c>
      <c r="B751" s="9"/>
      <c r="C751" s="9" t="s">
        <v>937</v>
      </c>
      <c r="D751" s="107">
        <v>54946901.369999997</v>
      </c>
      <c r="E751" s="107">
        <v>0</v>
      </c>
      <c r="F751" s="107">
        <v>54946901.369999997</v>
      </c>
      <c r="G751" s="107">
        <v>0</v>
      </c>
      <c r="H751" s="107">
        <v>0</v>
      </c>
      <c r="I751" s="107">
        <v>43623030.810000002</v>
      </c>
      <c r="J751" s="107">
        <v>0</v>
      </c>
      <c r="K751" s="107">
        <v>43623030.810000002</v>
      </c>
      <c r="L751" s="107">
        <v>0</v>
      </c>
      <c r="M751" s="107">
        <v>0</v>
      </c>
      <c r="N751" s="108">
        <f t="shared" si="22"/>
        <v>79.391248136546196</v>
      </c>
      <c r="O751" s="108">
        <f t="shared" si="23"/>
        <v>79.391248136546196</v>
      </c>
    </row>
    <row r="752" spans="1:15" x14ac:dyDescent="0.2">
      <c r="A752" s="29" t="s">
        <v>550</v>
      </c>
      <c r="B752" s="9"/>
      <c r="C752" s="9" t="s">
        <v>937</v>
      </c>
      <c r="D752" s="107">
        <v>54946901.369999997</v>
      </c>
      <c r="E752" s="107">
        <v>0</v>
      </c>
      <c r="F752" s="107">
        <v>54946901.369999997</v>
      </c>
      <c r="G752" s="107">
        <v>0</v>
      </c>
      <c r="H752" s="107">
        <v>0</v>
      </c>
      <c r="I752" s="107">
        <v>43623030.810000002</v>
      </c>
      <c r="J752" s="107">
        <v>0</v>
      </c>
      <c r="K752" s="107">
        <v>43623030.810000002</v>
      </c>
      <c r="L752" s="107">
        <v>0</v>
      </c>
      <c r="M752" s="107">
        <v>0</v>
      </c>
      <c r="N752" s="108">
        <f t="shared" si="22"/>
        <v>79.391248136546196</v>
      </c>
      <c r="O752" s="108">
        <f t="shared" si="23"/>
        <v>79.391248136546196</v>
      </c>
    </row>
    <row r="753" spans="1:15" ht="25.5" x14ac:dyDescent="0.2">
      <c r="A753" s="29" t="s">
        <v>698</v>
      </c>
      <c r="B753" s="9"/>
      <c r="C753" s="9" t="s">
        <v>937</v>
      </c>
      <c r="D753" s="107">
        <v>54946901.369999997</v>
      </c>
      <c r="E753" s="107">
        <v>0</v>
      </c>
      <c r="F753" s="107">
        <v>54946901.369999997</v>
      </c>
      <c r="G753" s="107">
        <v>0</v>
      </c>
      <c r="H753" s="107">
        <v>0</v>
      </c>
      <c r="I753" s="107">
        <v>43623030.810000002</v>
      </c>
      <c r="J753" s="107">
        <v>0</v>
      </c>
      <c r="K753" s="107">
        <v>43623030.810000002</v>
      </c>
      <c r="L753" s="107">
        <v>0</v>
      </c>
      <c r="M753" s="107">
        <v>0</v>
      </c>
      <c r="N753" s="108">
        <f t="shared" si="22"/>
        <v>79.391248136546196</v>
      </c>
      <c r="O753" s="108">
        <f t="shared" si="23"/>
        <v>79.391248136546196</v>
      </c>
    </row>
    <row r="754" spans="1:15" ht="51" x14ac:dyDescent="0.2">
      <c r="A754" s="29" t="s">
        <v>784</v>
      </c>
      <c r="B754" s="9"/>
      <c r="C754" s="9" t="s">
        <v>937</v>
      </c>
      <c r="D754" s="107">
        <v>54946901.369999997</v>
      </c>
      <c r="E754" s="107">
        <v>0</v>
      </c>
      <c r="F754" s="107">
        <v>54946901.369999997</v>
      </c>
      <c r="G754" s="107">
        <v>0</v>
      </c>
      <c r="H754" s="107">
        <v>0</v>
      </c>
      <c r="I754" s="107">
        <v>43623030.810000002</v>
      </c>
      <c r="J754" s="107">
        <v>0</v>
      </c>
      <c r="K754" s="107">
        <v>43623030.810000002</v>
      </c>
      <c r="L754" s="107">
        <v>0</v>
      </c>
      <c r="M754" s="107">
        <v>0</v>
      </c>
      <c r="N754" s="108">
        <f t="shared" si="22"/>
        <v>79.391248136546196</v>
      </c>
      <c r="O754" s="108">
        <f t="shared" si="23"/>
        <v>79.391248136546196</v>
      </c>
    </row>
    <row r="755" spans="1:15" ht="25.5" x14ac:dyDescent="0.2">
      <c r="A755" s="28" t="s">
        <v>938</v>
      </c>
      <c r="B755" s="7"/>
      <c r="C755" s="7" t="s">
        <v>939</v>
      </c>
      <c r="D755" s="105">
        <v>183107513.91</v>
      </c>
      <c r="E755" s="105">
        <v>0</v>
      </c>
      <c r="F755" s="105">
        <v>183107513.91</v>
      </c>
      <c r="G755" s="105">
        <v>0</v>
      </c>
      <c r="H755" s="105">
        <v>0</v>
      </c>
      <c r="I755" s="105">
        <v>167183622.41999999</v>
      </c>
      <c r="J755" s="105">
        <v>0</v>
      </c>
      <c r="K755" s="105">
        <v>167183622.41999999</v>
      </c>
      <c r="L755" s="105">
        <v>0</v>
      </c>
      <c r="M755" s="105">
        <v>0</v>
      </c>
      <c r="N755" s="106">
        <f t="shared" si="22"/>
        <v>91.303529194423533</v>
      </c>
      <c r="O755" s="106">
        <f t="shared" si="23"/>
        <v>91.303529194423533</v>
      </c>
    </row>
    <row r="756" spans="1:15" ht="51" x14ac:dyDescent="0.2">
      <c r="A756" s="29" t="s">
        <v>692</v>
      </c>
      <c r="B756" s="9"/>
      <c r="C756" s="9" t="s">
        <v>940</v>
      </c>
      <c r="D756" s="107">
        <v>181749450.55000001</v>
      </c>
      <c r="E756" s="107">
        <v>0</v>
      </c>
      <c r="F756" s="107">
        <v>181749450.55000001</v>
      </c>
      <c r="G756" s="107">
        <v>0</v>
      </c>
      <c r="H756" s="107">
        <v>0</v>
      </c>
      <c r="I756" s="107">
        <v>166963345.21000001</v>
      </c>
      <c r="J756" s="107">
        <v>0</v>
      </c>
      <c r="K756" s="107">
        <v>166963345.21000001</v>
      </c>
      <c r="L756" s="107">
        <v>0</v>
      </c>
      <c r="M756" s="107">
        <v>0</v>
      </c>
      <c r="N756" s="108">
        <f t="shared" si="22"/>
        <v>91.864566690432838</v>
      </c>
      <c r="O756" s="108">
        <f t="shared" si="23"/>
        <v>91.864566690432838</v>
      </c>
    </row>
    <row r="757" spans="1:15" ht="25.5" x14ac:dyDescent="0.2">
      <c r="A757" s="29" t="s">
        <v>941</v>
      </c>
      <c r="B757" s="9"/>
      <c r="C757" s="9" t="s">
        <v>942</v>
      </c>
      <c r="D757" s="107">
        <v>18215651.870000001</v>
      </c>
      <c r="E757" s="107">
        <v>0</v>
      </c>
      <c r="F757" s="107">
        <v>18215651.870000001</v>
      </c>
      <c r="G757" s="107">
        <v>0</v>
      </c>
      <c r="H757" s="107">
        <v>0</v>
      </c>
      <c r="I757" s="107">
        <v>17980145.41</v>
      </c>
      <c r="J757" s="107">
        <v>0</v>
      </c>
      <c r="K757" s="107">
        <v>17980145.41</v>
      </c>
      <c r="L757" s="107">
        <v>0</v>
      </c>
      <c r="M757" s="107">
        <v>0</v>
      </c>
      <c r="N757" s="108">
        <f t="shared" si="22"/>
        <v>98.707120328820821</v>
      </c>
      <c r="O757" s="108">
        <f t="shared" si="23"/>
        <v>98.707120328820821</v>
      </c>
    </row>
    <row r="758" spans="1:15" ht="89.25" x14ac:dyDescent="0.2">
      <c r="A758" s="29" t="s">
        <v>943</v>
      </c>
      <c r="B758" s="9"/>
      <c r="C758" s="9" t="s">
        <v>944</v>
      </c>
      <c r="D758" s="107">
        <v>16292621.470000001</v>
      </c>
      <c r="E758" s="107">
        <v>0</v>
      </c>
      <c r="F758" s="107">
        <v>16292621.470000001</v>
      </c>
      <c r="G758" s="107">
        <v>0</v>
      </c>
      <c r="H758" s="107">
        <v>0</v>
      </c>
      <c r="I758" s="107">
        <v>16292621.470000001</v>
      </c>
      <c r="J758" s="107">
        <v>0</v>
      </c>
      <c r="K758" s="107">
        <v>16292621.470000001</v>
      </c>
      <c r="L758" s="107">
        <v>0</v>
      </c>
      <c r="M758" s="107">
        <v>0</v>
      </c>
      <c r="N758" s="108">
        <f t="shared" si="22"/>
        <v>100</v>
      </c>
      <c r="O758" s="108">
        <f t="shared" si="23"/>
        <v>100</v>
      </c>
    </row>
    <row r="759" spans="1:15" x14ac:dyDescent="0.2">
      <c r="A759" s="29" t="s">
        <v>550</v>
      </c>
      <c r="B759" s="9"/>
      <c r="C759" s="9" t="s">
        <v>944</v>
      </c>
      <c r="D759" s="107">
        <v>16292621.470000001</v>
      </c>
      <c r="E759" s="107">
        <v>0</v>
      </c>
      <c r="F759" s="107">
        <v>16292621.470000001</v>
      </c>
      <c r="G759" s="107">
        <v>0</v>
      </c>
      <c r="H759" s="107">
        <v>0</v>
      </c>
      <c r="I759" s="107">
        <v>16292621.470000001</v>
      </c>
      <c r="J759" s="107">
        <v>0</v>
      </c>
      <c r="K759" s="107">
        <v>16292621.470000001</v>
      </c>
      <c r="L759" s="107">
        <v>0</v>
      </c>
      <c r="M759" s="107">
        <v>0</v>
      </c>
      <c r="N759" s="108">
        <f t="shared" si="22"/>
        <v>100</v>
      </c>
      <c r="O759" s="108">
        <f t="shared" si="23"/>
        <v>100</v>
      </c>
    </row>
    <row r="760" spans="1:15" ht="25.5" x14ac:dyDescent="0.2">
      <c r="A760" s="29" t="s">
        <v>698</v>
      </c>
      <c r="B760" s="9"/>
      <c r="C760" s="9" t="s">
        <v>944</v>
      </c>
      <c r="D760" s="107">
        <v>16292621.470000001</v>
      </c>
      <c r="E760" s="107">
        <v>0</v>
      </c>
      <c r="F760" s="107">
        <v>16292621.470000001</v>
      </c>
      <c r="G760" s="107">
        <v>0</v>
      </c>
      <c r="H760" s="107">
        <v>0</v>
      </c>
      <c r="I760" s="107">
        <v>16292621.470000001</v>
      </c>
      <c r="J760" s="107">
        <v>0</v>
      </c>
      <c r="K760" s="107">
        <v>16292621.470000001</v>
      </c>
      <c r="L760" s="107">
        <v>0</v>
      </c>
      <c r="M760" s="107">
        <v>0</v>
      </c>
      <c r="N760" s="108">
        <f t="shared" si="22"/>
        <v>100</v>
      </c>
      <c r="O760" s="108">
        <f t="shared" si="23"/>
        <v>100</v>
      </c>
    </row>
    <row r="761" spans="1:15" ht="51" x14ac:dyDescent="0.2">
      <c r="A761" s="29" t="s">
        <v>784</v>
      </c>
      <c r="B761" s="9"/>
      <c r="C761" s="9" t="s">
        <v>944</v>
      </c>
      <c r="D761" s="107">
        <v>16292621.470000001</v>
      </c>
      <c r="E761" s="107">
        <v>0</v>
      </c>
      <c r="F761" s="107">
        <v>16292621.470000001</v>
      </c>
      <c r="G761" s="107">
        <v>0</v>
      </c>
      <c r="H761" s="107">
        <v>0</v>
      </c>
      <c r="I761" s="107">
        <v>16292621.470000001</v>
      </c>
      <c r="J761" s="107">
        <v>0</v>
      </c>
      <c r="K761" s="107">
        <v>16292621.470000001</v>
      </c>
      <c r="L761" s="107">
        <v>0</v>
      </c>
      <c r="M761" s="107">
        <v>0</v>
      </c>
      <c r="N761" s="108">
        <f t="shared" si="22"/>
        <v>100</v>
      </c>
      <c r="O761" s="108">
        <f t="shared" si="23"/>
        <v>100</v>
      </c>
    </row>
    <row r="762" spans="1:15" ht="25.5" x14ac:dyDescent="0.2">
      <c r="A762" s="29" t="s">
        <v>945</v>
      </c>
      <c r="B762" s="9"/>
      <c r="C762" s="9" t="s">
        <v>946</v>
      </c>
      <c r="D762" s="107">
        <v>942000</v>
      </c>
      <c r="E762" s="107">
        <v>0</v>
      </c>
      <c r="F762" s="107">
        <v>942000</v>
      </c>
      <c r="G762" s="107">
        <v>0</v>
      </c>
      <c r="H762" s="107">
        <v>0</v>
      </c>
      <c r="I762" s="107">
        <v>706493.54</v>
      </c>
      <c r="J762" s="107">
        <v>0</v>
      </c>
      <c r="K762" s="107">
        <v>706493.54</v>
      </c>
      <c r="L762" s="107">
        <v>0</v>
      </c>
      <c r="M762" s="107">
        <v>0</v>
      </c>
      <c r="N762" s="108">
        <f t="shared" si="22"/>
        <v>74.999314225053084</v>
      </c>
      <c r="O762" s="108">
        <f t="shared" si="23"/>
        <v>74.999314225053084</v>
      </c>
    </row>
    <row r="763" spans="1:15" x14ac:dyDescent="0.2">
      <c r="A763" s="29" t="s">
        <v>550</v>
      </c>
      <c r="B763" s="9"/>
      <c r="C763" s="9" t="s">
        <v>946</v>
      </c>
      <c r="D763" s="107">
        <v>942000</v>
      </c>
      <c r="E763" s="107">
        <v>0</v>
      </c>
      <c r="F763" s="107">
        <v>942000</v>
      </c>
      <c r="G763" s="107">
        <v>0</v>
      </c>
      <c r="H763" s="107">
        <v>0</v>
      </c>
      <c r="I763" s="107">
        <v>706493.54</v>
      </c>
      <c r="J763" s="107">
        <v>0</v>
      </c>
      <c r="K763" s="107">
        <v>706493.54</v>
      </c>
      <c r="L763" s="107">
        <v>0</v>
      </c>
      <c r="M763" s="107">
        <v>0</v>
      </c>
      <c r="N763" s="108">
        <f t="shared" si="22"/>
        <v>74.999314225053084</v>
      </c>
      <c r="O763" s="108">
        <f t="shared" si="23"/>
        <v>74.999314225053084</v>
      </c>
    </row>
    <row r="764" spans="1:15" ht="25.5" x14ac:dyDescent="0.2">
      <c r="A764" s="29" t="s">
        <v>698</v>
      </c>
      <c r="B764" s="9"/>
      <c r="C764" s="9" t="s">
        <v>946</v>
      </c>
      <c r="D764" s="107">
        <v>942000</v>
      </c>
      <c r="E764" s="107">
        <v>0</v>
      </c>
      <c r="F764" s="107">
        <v>942000</v>
      </c>
      <c r="G764" s="107">
        <v>0</v>
      </c>
      <c r="H764" s="107">
        <v>0</v>
      </c>
      <c r="I764" s="107">
        <v>706493.54</v>
      </c>
      <c r="J764" s="107">
        <v>0</v>
      </c>
      <c r="K764" s="107">
        <v>706493.54</v>
      </c>
      <c r="L764" s="107">
        <v>0</v>
      </c>
      <c r="M764" s="107">
        <v>0</v>
      </c>
      <c r="N764" s="108">
        <f t="shared" si="22"/>
        <v>74.999314225053084</v>
      </c>
      <c r="O764" s="108">
        <f t="shared" si="23"/>
        <v>74.999314225053084</v>
      </c>
    </row>
    <row r="765" spans="1:15" ht="51" x14ac:dyDescent="0.2">
      <c r="A765" s="29" t="s">
        <v>784</v>
      </c>
      <c r="B765" s="9"/>
      <c r="C765" s="9" t="s">
        <v>946</v>
      </c>
      <c r="D765" s="107">
        <v>942000</v>
      </c>
      <c r="E765" s="107">
        <v>0</v>
      </c>
      <c r="F765" s="107">
        <v>942000</v>
      </c>
      <c r="G765" s="107">
        <v>0</v>
      </c>
      <c r="H765" s="107">
        <v>0</v>
      </c>
      <c r="I765" s="107">
        <v>706493.54</v>
      </c>
      <c r="J765" s="107">
        <v>0</v>
      </c>
      <c r="K765" s="107">
        <v>706493.54</v>
      </c>
      <c r="L765" s="107">
        <v>0</v>
      </c>
      <c r="M765" s="107">
        <v>0</v>
      </c>
      <c r="N765" s="108">
        <f t="shared" si="22"/>
        <v>74.999314225053084</v>
      </c>
      <c r="O765" s="108">
        <f t="shared" si="23"/>
        <v>74.999314225053084</v>
      </c>
    </row>
    <row r="766" spans="1:15" ht="127.5" x14ac:dyDescent="0.2">
      <c r="A766" s="29" t="s">
        <v>947</v>
      </c>
      <c r="B766" s="9"/>
      <c r="C766" s="9" t="s">
        <v>948</v>
      </c>
      <c r="D766" s="107">
        <v>981030.40000000002</v>
      </c>
      <c r="E766" s="107">
        <v>0</v>
      </c>
      <c r="F766" s="107">
        <v>981030.40000000002</v>
      </c>
      <c r="G766" s="107">
        <v>0</v>
      </c>
      <c r="H766" s="107">
        <v>0</v>
      </c>
      <c r="I766" s="107">
        <v>981030.40000000002</v>
      </c>
      <c r="J766" s="107">
        <v>0</v>
      </c>
      <c r="K766" s="107">
        <v>981030.40000000002</v>
      </c>
      <c r="L766" s="107">
        <v>0</v>
      </c>
      <c r="M766" s="107">
        <v>0</v>
      </c>
      <c r="N766" s="108">
        <f t="shared" si="22"/>
        <v>100</v>
      </c>
      <c r="O766" s="108">
        <f t="shared" si="23"/>
        <v>100</v>
      </c>
    </row>
    <row r="767" spans="1:15" x14ac:dyDescent="0.2">
      <c r="A767" s="29" t="s">
        <v>550</v>
      </c>
      <c r="B767" s="9"/>
      <c r="C767" s="9" t="s">
        <v>948</v>
      </c>
      <c r="D767" s="107">
        <v>981030.40000000002</v>
      </c>
      <c r="E767" s="107">
        <v>0</v>
      </c>
      <c r="F767" s="107">
        <v>981030.40000000002</v>
      </c>
      <c r="G767" s="107">
        <v>0</v>
      </c>
      <c r="H767" s="107">
        <v>0</v>
      </c>
      <c r="I767" s="107">
        <v>981030.40000000002</v>
      </c>
      <c r="J767" s="107">
        <v>0</v>
      </c>
      <c r="K767" s="107">
        <v>981030.40000000002</v>
      </c>
      <c r="L767" s="107">
        <v>0</v>
      </c>
      <c r="M767" s="107">
        <v>0</v>
      </c>
      <c r="N767" s="108">
        <f t="shared" si="22"/>
        <v>100</v>
      </c>
      <c r="O767" s="108">
        <f t="shared" si="23"/>
        <v>100</v>
      </c>
    </row>
    <row r="768" spans="1:15" ht="25.5" x14ac:dyDescent="0.2">
      <c r="A768" s="29" t="s">
        <v>698</v>
      </c>
      <c r="B768" s="9"/>
      <c r="C768" s="9" t="s">
        <v>948</v>
      </c>
      <c r="D768" s="107">
        <v>981030.40000000002</v>
      </c>
      <c r="E768" s="107">
        <v>0</v>
      </c>
      <c r="F768" s="107">
        <v>981030.40000000002</v>
      </c>
      <c r="G768" s="107">
        <v>0</v>
      </c>
      <c r="H768" s="107">
        <v>0</v>
      </c>
      <c r="I768" s="107">
        <v>981030.40000000002</v>
      </c>
      <c r="J768" s="107">
        <v>0</v>
      </c>
      <c r="K768" s="107">
        <v>981030.40000000002</v>
      </c>
      <c r="L768" s="107">
        <v>0</v>
      </c>
      <c r="M768" s="107">
        <v>0</v>
      </c>
      <c r="N768" s="108">
        <f t="shared" si="22"/>
        <v>100</v>
      </c>
      <c r="O768" s="108">
        <f t="shared" si="23"/>
        <v>100</v>
      </c>
    </row>
    <row r="769" spans="1:15" ht="51" x14ac:dyDescent="0.2">
      <c r="A769" s="29" t="s">
        <v>784</v>
      </c>
      <c r="B769" s="9"/>
      <c r="C769" s="9" t="s">
        <v>948</v>
      </c>
      <c r="D769" s="107">
        <v>981030.40000000002</v>
      </c>
      <c r="E769" s="107">
        <v>0</v>
      </c>
      <c r="F769" s="107">
        <v>981030.40000000002</v>
      </c>
      <c r="G769" s="107">
        <v>0</v>
      </c>
      <c r="H769" s="107">
        <v>0</v>
      </c>
      <c r="I769" s="107">
        <v>981030.40000000002</v>
      </c>
      <c r="J769" s="107">
        <v>0</v>
      </c>
      <c r="K769" s="107">
        <v>981030.40000000002</v>
      </c>
      <c r="L769" s="107">
        <v>0</v>
      </c>
      <c r="M769" s="107">
        <v>0</v>
      </c>
      <c r="N769" s="108">
        <f t="shared" si="22"/>
        <v>100</v>
      </c>
      <c r="O769" s="108">
        <f t="shared" si="23"/>
        <v>100</v>
      </c>
    </row>
    <row r="770" spans="1:15" ht="25.5" x14ac:dyDescent="0.2">
      <c r="A770" s="29" t="s">
        <v>780</v>
      </c>
      <c r="B770" s="9"/>
      <c r="C770" s="9" t="s">
        <v>949</v>
      </c>
      <c r="D770" s="107">
        <v>163533798.68000001</v>
      </c>
      <c r="E770" s="107">
        <v>0</v>
      </c>
      <c r="F770" s="107">
        <v>163533798.68000001</v>
      </c>
      <c r="G770" s="107">
        <v>0</v>
      </c>
      <c r="H770" s="107">
        <v>0</v>
      </c>
      <c r="I770" s="107">
        <v>148983199.80000001</v>
      </c>
      <c r="J770" s="107">
        <v>0</v>
      </c>
      <c r="K770" s="107">
        <v>148983199.80000001</v>
      </c>
      <c r="L770" s="107">
        <v>0</v>
      </c>
      <c r="M770" s="107">
        <v>0</v>
      </c>
      <c r="N770" s="108">
        <f t="shared" si="22"/>
        <v>91.10239045539916</v>
      </c>
      <c r="O770" s="108">
        <f t="shared" si="23"/>
        <v>91.10239045539916</v>
      </c>
    </row>
    <row r="771" spans="1:15" ht="89.25" x14ac:dyDescent="0.2">
      <c r="A771" s="29" t="s">
        <v>925</v>
      </c>
      <c r="B771" s="9"/>
      <c r="C771" s="9" t="s">
        <v>950</v>
      </c>
      <c r="D771" s="107">
        <v>91464613.900000006</v>
      </c>
      <c r="E771" s="107">
        <v>0</v>
      </c>
      <c r="F771" s="107">
        <v>91464613.900000006</v>
      </c>
      <c r="G771" s="107">
        <v>0</v>
      </c>
      <c r="H771" s="107">
        <v>0</v>
      </c>
      <c r="I771" s="107">
        <v>91464613.900000006</v>
      </c>
      <c r="J771" s="107">
        <v>0</v>
      </c>
      <c r="K771" s="107">
        <v>91464613.900000006</v>
      </c>
      <c r="L771" s="107">
        <v>0</v>
      </c>
      <c r="M771" s="107">
        <v>0</v>
      </c>
      <c r="N771" s="108">
        <f t="shared" si="22"/>
        <v>100</v>
      </c>
      <c r="O771" s="108">
        <f t="shared" si="23"/>
        <v>100</v>
      </c>
    </row>
    <row r="772" spans="1:15" x14ac:dyDescent="0.2">
      <c r="A772" s="29" t="s">
        <v>550</v>
      </c>
      <c r="B772" s="9"/>
      <c r="C772" s="9" t="s">
        <v>950</v>
      </c>
      <c r="D772" s="107">
        <v>91464613.900000006</v>
      </c>
      <c r="E772" s="107">
        <v>0</v>
      </c>
      <c r="F772" s="107">
        <v>91464613.900000006</v>
      </c>
      <c r="G772" s="107">
        <v>0</v>
      </c>
      <c r="H772" s="107">
        <v>0</v>
      </c>
      <c r="I772" s="107">
        <v>91464613.900000006</v>
      </c>
      <c r="J772" s="107">
        <v>0</v>
      </c>
      <c r="K772" s="107">
        <v>91464613.900000006</v>
      </c>
      <c r="L772" s="107">
        <v>0</v>
      </c>
      <c r="M772" s="107">
        <v>0</v>
      </c>
      <c r="N772" s="108">
        <f t="shared" si="22"/>
        <v>100</v>
      </c>
      <c r="O772" s="108">
        <f t="shared" si="23"/>
        <v>100</v>
      </c>
    </row>
    <row r="773" spans="1:15" ht="25.5" x14ac:dyDescent="0.2">
      <c r="A773" s="29" t="s">
        <v>698</v>
      </c>
      <c r="B773" s="9"/>
      <c r="C773" s="9" t="s">
        <v>950</v>
      </c>
      <c r="D773" s="107">
        <v>91464613.900000006</v>
      </c>
      <c r="E773" s="107">
        <v>0</v>
      </c>
      <c r="F773" s="107">
        <v>91464613.900000006</v>
      </c>
      <c r="G773" s="107">
        <v>0</v>
      </c>
      <c r="H773" s="107">
        <v>0</v>
      </c>
      <c r="I773" s="107">
        <v>91464613.900000006</v>
      </c>
      <c r="J773" s="107">
        <v>0</v>
      </c>
      <c r="K773" s="107">
        <v>91464613.900000006</v>
      </c>
      <c r="L773" s="107">
        <v>0</v>
      </c>
      <c r="M773" s="107">
        <v>0</v>
      </c>
      <c r="N773" s="108">
        <f t="shared" si="22"/>
        <v>100</v>
      </c>
      <c r="O773" s="108">
        <f t="shared" si="23"/>
        <v>100</v>
      </c>
    </row>
    <row r="774" spans="1:15" ht="51" x14ac:dyDescent="0.2">
      <c r="A774" s="29" t="s">
        <v>784</v>
      </c>
      <c r="B774" s="9"/>
      <c r="C774" s="9" t="s">
        <v>950</v>
      </c>
      <c r="D774" s="107">
        <v>91464613.900000006</v>
      </c>
      <c r="E774" s="107">
        <v>0</v>
      </c>
      <c r="F774" s="107">
        <v>91464613.900000006</v>
      </c>
      <c r="G774" s="107">
        <v>0</v>
      </c>
      <c r="H774" s="107">
        <v>0</v>
      </c>
      <c r="I774" s="107">
        <v>91464613.900000006</v>
      </c>
      <c r="J774" s="107">
        <v>0</v>
      </c>
      <c r="K774" s="107">
        <v>91464613.900000006</v>
      </c>
      <c r="L774" s="107">
        <v>0</v>
      </c>
      <c r="M774" s="107">
        <v>0</v>
      </c>
      <c r="N774" s="108">
        <f t="shared" si="22"/>
        <v>100</v>
      </c>
      <c r="O774" s="108">
        <f t="shared" si="23"/>
        <v>100</v>
      </c>
    </row>
    <row r="775" spans="1:15" ht="25.5" x14ac:dyDescent="0.2">
      <c r="A775" s="29" t="s">
        <v>782</v>
      </c>
      <c r="B775" s="9"/>
      <c r="C775" s="9" t="s">
        <v>951</v>
      </c>
      <c r="D775" s="107">
        <v>53880536.140000001</v>
      </c>
      <c r="E775" s="107">
        <v>0</v>
      </c>
      <c r="F775" s="107">
        <v>53880536.140000001</v>
      </c>
      <c r="G775" s="107">
        <v>0</v>
      </c>
      <c r="H775" s="107">
        <v>0</v>
      </c>
      <c r="I775" s="107">
        <v>50122369.689999998</v>
      </c>
      <c r="J775" s="107">
        <v>0</v>
      </c>
      <c r="K775" s="107">
        <v>50122369.689999998</v>
      </c>
      <c r="L775" s="107">
        <v>0</v>
      </c>
      <c r="M775" s="107">
        <v>0</v>
      </c>
      <c r="N775" s="108">
        <f t="shared" ref="N775:N838" si="24">I775/D775*100</f>
        <v>93.025001755299897</v>
      </c>
      <c r="O775" s="108">
        <f t="shared" ref="O775:O838" si="25">K775/F775*100</f>
        <v>93.025001755299897</v>
      </c>
    </row>
    <row r="776" spans="1:15" x14ac:dyDescent="0.2">
      <c r="A776" s="29" t="s">
        <v>550</v>
      </c>
      <c r="B776" s="9"/>
      <c r="C776" s="9" t="s">
        <v>951</v>
      </c>
      <c r="D776" s="107">
        <v>53880536.140000001</v>
      </c>
      <c r="E776" s="107">
        <v>0</v>
      </c>
      <c r="F776" s="107">
        <v>53880536.140000001</v>
      </c>
      <c r="G776" s="107">
        <v>0</v>
      </c>
      <c r="H776" s="107">
        <v>0</v>
      </c>
      <c r="I776" s="107">
        <v>50122369.689999998</v>
      </c>
      <c r="J776" s="107">
        <v>0</v>
      </c>
      <c r="K776" s="107">
        <v>50122369.689999998</v>
      </c>
      <c r="L776" s="107">
        <v>0</v>
      </c>
      <c r="M776" s="107">
        <v>0</v>
      </c>
      <c r="N776" s="108">
        <f t="shared" si="24"/>
        <v>93.025001755299897</v>
      </c>
      <c r="O776" s="108">
        <f t="shared" si="25"/>
        <v>93.025001755299897</v>
      </c>
    </row>
    <row r="777" spans="1:15" ht="25.5" x14ac:dyDescent="0.2">
      <c r="A777" s="29" t="s">
        <v>698</v>
      </c>
      <c r="B777" s="9"/>
      <c r="C777" s="9" t="s">
        <v>951</v>
      </c>
      <c r="D777" s="107">
        <v>53880536.140000001</v>
      </c>
      <c r="E777" s="107">
        <v>0</v>
      </c>
      <c r="F777" s="107">
        <v>53880536.140000001</v>
      </c>
      <c r="G777" s="107">
        <v>0</v>
      </c>
      <c r="H777" s="107">
        <v>0</v>
      </c>
      <c r="I777" s="107">
        <v>50122369.689999998</v>
      </c>
      <c r="J777" s="107">
        <v>0</v>
      </c>
      <c r="K777" s="107">
        <v>50122369.689999998</v>
      </c>
      <c r="L777" s="107">
        <v>0</v>
      </c>
      <c r="M777" s="107">
        <v>0</v>
      </c>
      <c r="N777" s="108">
        <f t="shared" si="24"/>
        <v>93.025001755299897</v>
      </c>
      <c r="O777" s="108">
        <f t="shared" si="25"/>
        <v>93.025001755299897</v>
      </c>
    </row>
    <row r="778" spans="1:15" ht="51" x14ac:dyDescent="0.2">
      <c r="A778" s="29" t="s">
        <v>784</v>
      </c>
      <c r="B778" s="9"/>
      <c r="C778" s="9" t="s">
        <v>951</v>
      </c>
      <c r="D778" s="107">
        <v>53880536.140000001</v>
      </c>
      <c r="E778" s="107">
        <v>0</v>
      </c>
      <c r="F778" s="107">
        <v>53880536.140000001</v>
      </c>
      <c r="G778" s="107">
        <v>0</v>
      </c>
      <c r="H778" s="107">
        <v>0</v>
      </c>
      <c r="I778" s="107">
        <v>50122369.689999998</v>
      </c>
      <c r="J778" s="107">
        <v>0</v>
      </c>
      <c r="K778" s="107">
        <v>50122369.689999998</v>
      </c>
      <c r="L778" s="107">
        <v>0</v>
      </c>
      <c r="M778" s="107">
        <v>0</v>
      </c>
      <c r="N778" s="108">
        <f t="shared" si="24"/>
        <v>93.025001755299897</v>
      </c>
      <c r="O778" s="108">
        <f t="shared" si="25"/>
        <v>93.025001755299897</v>
      </c>
    </row>
    <row r="779" spans="1:15" ht="127.5" x14ac:dyDescent="0.2">
      <c r="A779" s="29" t="s">
        <v>952</v>
      </c>
      <c r="B779" s="9"/>
      <c r="C779" s="9" t="s">
        <v>953</v>
      </c>
      <c r="D779" s="107">
        <v>18188648.640000001</v>
      </c>
      <c r="E779" s="107">
        <v>0</v>
      </c>
      <c r="F779" s="107">
        <v>18188648.640000001</v>
      </c>
      <c r="G779" s="107">
        <v>0</v>
      </c>
      <c r="H779" s="107">
        <v>0</v>
      </c>
      <c r="I779" s="107">
        <v>7396216.21</v>
      </c>
      <c r="J779" s="107">
        <v>0</v>
      </c>
      <c r="K779" s="107">
        <v>7396216.21</v>
      </c>
      <c r="L779" s="107">
        <v>0</v>
      </c>
      <c r="M779" s="107">
        <v>0</v>
      </c>
      <c r="N779" s="108">
        <f t="shared" si="24"/>
        <v>40.66391273145183</v>
      </c>
      <c r="O779" s="108">
        <f t="shared" si="25"/>
        <v>40.66391273145183</v>
      </c>
    </row>
    <row r="780" spans="1:15" x14ac:dyDescent="0.2">
      <c r="A780" s="29" t="s">
        <v>550</v>
      </c>
      <c r="B780" s="9"/>
      <c r="C780" s="9" t="s">
        <v>953</v>
      </c>
      <c r="D780" s="107">
        <v>18188648.640000001</v>
      </c>
      <c r="E780" s="107">
        <v>0</v>
      </c>
      <c r="F780" s="107">
        <v>18188648.640000001</v>
      </c>
      <c r="G780" s="107">
        <v>0</v>
      </c>
      <c r="H780" s="107">
        <v>0</v>
      </c>
      <c r="I780" s="107">
        <v>7396216.21</v>
      </c>
      <c r="J780" s="107">
        <v>0</v>
      </c>
      <c r="K780" s="107">
        <v>7396216.21</v>
      </c>
      <c r="L780" s="107">
        <v>0</v>
      </c>
      <c r="M780" s="107">
        <v>0</v>
      </c>
      <c r="N780" s="108">
        <f t="shared" si="24"/>
        <v>40.66391273145183</v>
      </c>
      <c r="O780" s="108">
        <f t="shared" si="25"/>
        <v>40.66391273145183</v>
      </c>
    </row>
    <row r="781" spans="1:15" ht="25.5" x14ac:dyDescent="0.2">
      <c r="A781" s="29" t="s">
        <v>698</v>
      </c>
      <c r="B781" s="9"/>
      <c r="C781" s="9" t="s">
        <v>953</v>
      </c>
      <c r="D781" s="107">
        <v>18188648.640000001</v>
      </c>
      <c r="E781" s="107">
        <v>0</v>
      </c>
      <c r="F781" s="107">
        <v>18188648.640000001</v>
      </c>
      <c r="G781" s="107">
        <v>0</v>
      </c>
      <c r="H781" s="107">
        <v>0</v>
      </c>
      <c r="I781" s="107">
        <v>7396216.21</v>
      </c>
      <c r="J781" s="107">
        <v>0</v>
      </c>
      <c r="K781" s="107">
        <v>7396216.21</v>
      </c>
      <c r="L781" s="107">
        <v>0</v>
      </c>
      <c r="M781" s="107">
        <v>0</v>
      </c>
      <c r="N781" s="108">
        <f t="shared" si="24"/>
        <v>40.66391273145183</v>
      </c>
      <c r="O781" s="108">
        <f t="shared" si="25"/>
        <v>40.66391273145183</v>
      </c>
    </row>
    <row r="782" spans="1:15" ht="51" x14ac:dyDescent="0.2">
      <c r="A782" s="29" t="s">
        <v>784</v>
      </c>
      <c r="B782" s="9"/>
      <c r="C782" s="9" t="s">
        <v>953</v>
      </c>
      <c r="D782" s="107">
        <v>18188648.640000001</v>
      </c>
      <c r="E782" s="107">
        <v>0</v>
      </c>
      <c r="F782" s="107">
        <v>18188648.640000001</v>
      </c>
      <c r="G782" s="107">
        <v>0</v>
      </c>
      <c r="H782" s="107">
        <v>0</v>
      </c>
      <c r="I782" s="107">
        <v>7396216.21</v>
      </c>
      <c r="J782" s="107">
        <v>0</v>
      </c>
      <c r="K782" s="107">
        <v>7396216.21</v>
      </c>
      <c r="L782" s="107">
        <v>0</v>
      </c>
      <c r="M782" s="107">
        <v>0</v>
      </c>
      <c r="N782" s="108">
        <f t="shared" si="24"/>
        <v>40.66391273145183</v>
      </c>
      <c r="O782" s="108">
        <f t="shared" si="25"/>
        <v>40.66391273145183</v>
      </c>
    </row>
    <row r="783" spans="1:15" x14ac:dyDescent="0.2">
      <c r="A783" s="29" t="s">
        <v>599</v>
      </c>
      <c r="B783" s="9"/>
      <c r="C783" s="9" t="s">
        <v>954</v>
      </c>
      <c r="D783" s="107">
        <v>1358063.36</v>
      </c>
      <c r="E783" s="107">
        <v>0</v>
      </c>
      <c r="F783" s="107">
        <v>1358063.36</v>
      </c>
      <c r="G783" s="107">
        <v>0</v>
      </c>
      <c r="H783" s="107">
        <v>0</v>
      </c>
      <c r="I783" s="107">
        <v>220277.21</v>
      </c>
      <c r="J783" s="107">
        <v>0</v>
      </c>
      <c r="K783" s="107">
        <v>220277.21</v>
      </c>
      <c r="L783" s="107">
        <v>0</v>
      </c>
      <c r="M783" s="107">
        <v>0</v>
      </c>
      <c r="N783" s="108">
        <f t="shared" si="24"/>
        <v>16.21995088653301</v>
      </c>
      <c r="O783" s="108">
        <f t="shared" si="25"/>
        <v>16.21995088653301</v>
      </c>
    </row>
    <row r="784" spans="1:15" ht="76.5" x14ac:dyDescent="0.2">
      <c r="A784" s="29" t="s">
        <v>701</v>
      </c>
      <c r="B784" s="9"/>
      <c r="C784" s="9" t="s">
        <v>955</v>
      </c>
      <c r="D784" s="107">
        <v>1358063.36</v>
      </c>
      <c r="E784" s="107">
        <v>0</v>
      </c>
      <c r="F784" s="107">
        <v>1358063.36</v>
      </c>
      <c r="G784" s="107">
        <v>0</v>
      </c>
      <c r="H784" s="107">
        <v>0</v>
      </c>
      <c r="I784" s="107">
        <v>220277.21</v>
      </c>
      <c r="J784" s="107">
        <v>0</v>
      </c>
      <c r="K784" s="107">
        <v>220277.21</v>
      </c>
      <c r="L784" s="107">
        <v>0</v>
      </c>
      <c r="M784" s="107">
        <v>0</v>
      </c>
      <c r="N784" s="108">
        <f t="shared" si="24"/>
        <v>16.21995088653301</v>
      </c>
      <c r="O784" s="108">
        <f t="shared" si="25"/>
        <v>16.21995088653301</v>
      </c>
    </row>
    <row r="785" spans="1:15" ht="89.25" x14ac:dyDescent="0.2">
      <c r="A785" s="29" t="s">
        <v>956</v>
      </c>
      <c r="B785" s="9"/>
      <c r="C785" s="9" t="s">
        <v>957</v>
      </c>
      <c r="D785" s="107">
        <v>1358063.36</v>
      </c>
      <c r="E785" s="107">
        <v>0</v>
      </c>
      <c r="F785" s="107">
        <v>1358063.36</v>
      </c>
      <c r="G785" s="107">
        <v>0</v>
      </c>
      <c r="H785" s="107">
        <v>0</v>
      </c>
      <c r="I785" s="107">
        <v>220277.21</v>
      </c>
      <c r="J785" s="107">
        <v>0</v>
      </c>
      <c r="K785" s="107">
        <v>220277.21</v>
      </c>
      <c r="L785" s="107">
        <v>0</v>
      </c>
      <c r="M785" s="107">
        <v>0</v>
      </c>
      <c r="N785" s="108">
        <f t="shared" si="24"/>
        <v>16.21995088653301</v>
      </c>
      <c r="O785" s="108">
        <f t="shared" si="25"/>
        <v>16.21995088653301</v>
      </c>
    </row>
    <row r="786" spans="1:15" x14ac:dyDescent="0.2">
      <c r="A786" s="29" t="s">
        <v>550</v>
      </c>
      <c r="B786" s="9"/>
      <c r="C786" s="9" t="s">
        <v>957</v>
      </c>
      <c r="D786" s="107">
        <v>1358063.36</v>
      </c>
      <c r="E786" s="107">
        <v>0</v>
      </c>
      <c r="F786" s="107">
        <v>1358063.36</v>
      </c>
      <c r="G786" s="107">
        <v>0</v>
      </c>
      <c r="H786" s="107">
        <v>0</v>
      </c>
      <c r="I786" s="107">
        <v>220277.21</v>
      </c>
      <c r="J786" s="107">
        <v>0</v>
      </c>
      <c r="K786" s="107">
        <v>220277.21</v>
      </c>
      <c r="L786" s="107">
        <v>0</v>
      </c>
      <c r="M786" s="107">
        <v>0</v>
      </c>
      <c r="N786" s="108">
        <f t="shared" si="24"/>
        <v>16.21995088653301</v>
      </c>
      <c r="O786" s="108">
        <f t="shared" si="25"/>
        <v>16.21995088653301</v>
      </c>
    </row>
    <row r="787" spans="1:15" ht="25.5" x14ac:dyDescent="0.2">
      <c r="A787" s="29" t="s">
        <v>698</v>
      </c>
      <c r="B787" s="9"/>
      <c r="C787" s="9" t="s">
        <v>957</v>
      </c>
      <c r="D787" s="107">
        <v>1358063.36</v>
      </c>
      <c r="E787" s="107">
        <v>0</v>
      </c>
      <c r="F787" s="107">
        <v>1358063.36</v>
      </c>
      <c r="G787" s="107">
        <v>0</v>
      </c>
      <c r="H787" s="107">
        <v>0</v>
      </c>
      <c r="I787" s="107">
        <v>220277.21</v>
      </c>
      <c r="J787" s="107">
        <v>0</v>
      </c>
      <c r="K787" s="107">
        <v>220277.21</v>
      </c>
      <c r="L787" s="107">
        <v>0</v>
      </c>
      <c r="M787" s="107">
        <v>0</v>
      </c>
      <c r="N787" s="108">
        <f t="shared" si="24"/>
        <v>16.21995088653301</v>
      </c>
      <c r="O787" s="108">
        <f t="shared" si="25"/>
        <v>16.21995088653301</v>
      </c>
    </row>
    <row r="788" spans="1:15" ht="76.5" x14ac:dyDescent="0.2">
      <c r="A788" s="29" t="s">
        <v>799</v>
      </c>
      <c r="B788" s="9"/>
      <c r="C788" s="9" t="s">
        <v>957</v>
      </c>
      <c r="D788" s="107">
        <v>1358063.36</v>
      </c>
      <c r="E788" s="107">
        <v>0</v>
      </c>
      <c r="F788" s="107">
        <v>1358063.36</v>
      </c>
      <c r="G788" s="107">
        <v>0</v>
      </c>
      <c r="H788" s="107">
        <v>0</v>
      </c>
      <c r="I788" s="107">
        <v>220277.21</v>
      </c>
      <c r="J788" s="107">
        <v>0</v>
      </c>
      <c r="K788" s="107">
        <v>220277.21</v>
      </c>
      <c r="L788" s="107">
        <v>0</v>
      </c>
      <c r="M788" s="107">
        <v>0</v>
      </c>
      <c r="N788" s="108">
        <f t="shared" si="24"/>
        <v>16.21995088653301</v>
      </c>
      <c r="O788" s="108">
        <f t="shared" si="25"/>
        <v>16.21995088653301</v>
      </c>
    </row>
    <row r="789" spans="1:15" x14ac:dyDescent="0.2">
      <c r="A789" s="28" t="s">
        <v>958</v>
      </c>
      <c r="B789" s="7"/>
      <c r="C789" s="7" t="s">
        <v>959</v>
      </c>
      <c r="D789" s="105">
        <v>35135403.93</v>
      </c>
      <c r="E789" s="105">
        <v>0</v>
      </c>
      <c r="F789" s="105">
        <v>35135403.93</v>
      </c>
      <c r="G789" s="105">
        <v>0</v>
      </c>
      <c r="H789" s="105">
        <v>0</v>
      </c>
      <c r="I789" s="105">
        <v>26114579.149999999</v>
      </c>
      <c r="J789" s="105">
        <v>0</v>
      </c>
      <c r="K789" s="105">
        <v>26114579.149999999</v>
      </c>
      <c r="L789" s="105">
        <v>0</v>
      </c>
      <c r="M789" s="105">
        <v>0</v>
      </c>
      <c r="N789" s="106">
        <f t="shared" si="24"/>
        <v>74.325541274629643</v>
      </c>
      <c r="O789" s="106">
        <f t="shared" si="25"/>
        <v>74.325541274629643</v>
      </c>
    </row>
    <row r="790" spans="1:15" ht="102" x14ac:dyDescent="0.2">
      <c r="A790" s="29" t="s">
        <v>544</v>
      </c>
      <c r="B790" s="9"/>
      <c r="C790" s="9" t="s">
        <v>960</v>
      </c>
      <c r="D790" s="107">
        <v>25693780.829999998</v>
      </c>
      <c r="E790" s="107">
        <v>0</v>
      </c>
      <c r="F790" s="107">
        <v>25693780.829999998</v>
      </c>
      <c r="G790" s="107">
        <v>0</v>
      </c>
      <c r="H790" s="107">
        <v>0</v>
      </c>
      <c r="I790" s="107">
        <v>20225030.239999998</v>
      </c>
      <c r="J790" s="107">
        <v>0</v>
      </c>
      <c r="K790" s="107">
        <v>20225030.239999998</v>
      </c>
      <c r="L790" s="107">
        <v>0</v>
      </c>
      <c r="M790" s="107">
        <v>0</v>
      </c>
      <c r="N790" s="108">
        <f t="shared" si="24"/>
        <v>78.71566420612298</v>
      </c>
      <c r="O790" s="108">
        <f t="shared" si="25"/>
        <v>78.71566420612298</v>
      </c>
    </row>
    <row r="791" spans="1:15" ht="25.5" x14ac:dyDescent="0.2">
      <c r="A791" s="29" t="s">
        <v>649</v>
      </c>
      <c r="B791" s="9"/>
      <c r="C791" s="9" t="s">
        <v>961</v>
      </c>
      <c r="D791" s="107">
        <v>25693780.829999998</v>
      </c>
      <c r="E791" s="107">
        <v>0</v>
      </c>
      <c r="F791" s="107">
        <v>25693780.829999998</v>
      </c>
      <c r="G791" s="107">
        <v>0</v>
      </c>
      <c r="H791" s="107">
        <v>0</v>
      </c>
      <c r="I791" s="107">
        <v>20225030.239999998</v>
      </c>
      <c r="J791" s="107">
        <v>0</v>
      </c>
      <c r="K791" s="107">
        <v>20225030.239999998</v>
      </c>
      <c r="L791" s="107">
        <v>0</v>
      </c>
      <c r="M791" s="107">
        <v>0</v>
      </c>
      <c r="N791" s="108">
        <f t="shared" si="24"/>
        <v>78.71566420612298</v>
      </c>
      <c r="O791" s="108">
        <f t="shared" si="25"/>
        <v>78.71566420612298</v>
      </c>
    </row>
    <row r="792" spans="1:15" x14ac:dyDescent="0.2">
      <c r="A792" s="29" t="s">
        <v>651</v>
      </c>
      <c r="B792" s="9"/>
      <c r="C792" s="9" t="s">
        <v>962</v>
      </c>
      <c r="D792" s="107">
        <v>18844352.859999999</v>
      </c>
      <c r="E792" s="107">
        <v>0</v>
      </c>
      <c r="F792" s="107">
        <v>18844352.859999999</v>
      </c>
      <c r="G792" s="107">
        <v>0</v>
      </c>
      <c r="H792" s="107">
        <v>0</v>
      </c>
      <c r="I792" s="107">
        <v>14563106.76</v>
      </c>
      <c r="J792" s="107">
        <v>0</v>
      </c>
      <c r="K792" s="107">
        <v>14563106.76</v>
      </c>
      <c r="L792" s="107">
        <v>0</v>
      </c>
      <c r="M792" s="107">
        <v>0</v>
      </c>
      <c r="N792" s="108">
        <f t="shared" si="24"/>
        <v>77.281012875281078</v>
      </c>
      <c r="O792" s="108">
        <f t="shared" si="25"/>
        <v>77.281012875281078</v>
      </c>
    </row>
    <row r="793" spans="1:15" x14ac:dyDescent="0.2">
      <c r="A793" s="29" t="s">
        <v>550</v>
      </c>
      <c r="B793" s="9"/>
      <c r="C793" s="9" t="s">
        <v>962</v>
      </c>
      <c r="D793" s="107">
        <v>18844352.859999999</v>
      </c>
      <c r="E793" s="107">
        <v>0</v>
      </c>
      <c r="F793" s="107">
        <v>18844352.859999999</v>
      </c>
      <c r="G793" s="107">
        <v>0</v>
      </c>
      <c r="H793" s="107">
        <v>0</v>
      </c>
      <c r="I793" s="107">
        <v>14563106.76</v>
      </c>
      <c r="J793" s="107">
        <v>0</v>
      </c>
      <c r="K793" s="107">
        <v>14563106.76</v>
      </c>
      <c r="L793" s="107">
        <v>0</v>
      </c>
      <c r="M793" s="107">
        <v>0</v>
      </c>
      <c r="N793" s="108">
        <f t="shared" si="24"/>
        <v>77.281012875281078</v>
      </c>
      <c r="O793" s="108">
        <f t="shared" si="25"/>
        <v>77.281012875281078</v>
      </c>
    </row>
    <row r="794" spans="1:15" ht="25.5" x14ac:dyDescent="0.2">
      <c r="A794" s="29" t="s">
        <v>551</v>
      </c>
      <c r="B794" s="9"/>
      <c r="C794" s="9" t="s">
        <v>962</v>
      </c>
      <c r="D794" s="107">
        <v>18747352.859999999</v>
      </c>
      <c r="E794" s="107">
        <v>0</v>
      </c>
      <c r="F794" s="107">
        <v>18747352.859999999</v>
      </c>
      <c r="G794" s="107">
        <v>0</v>
      </c>
      <c r="H794" s="107">
        <v>0</v>
      </c>
      <c r="I794" s="107">
        <v>14484488.98</v>
      </c>
      <c r="J794" s="107">
        <v>0</v>
      </c>
      <c r="K794" s="107">
        <v>14484488.98</v>
      </c>
      <c r="L794" s="107">
        <v>0</v>
      </c>
      <c r="M794" s="107">
        <v>0</v>
      </c>
      <c r="N794" s="108">
        <f t="shared" si="24"/>
        <v>77.261515735934154</v>
      </c>
      <c r="O794" s="108">
        <f t="shared" si="25"/>
        <v>77.261515735934154</v>
      </c>
    </row>
    <row r="795" spans="1:15" x14ac:dyDescent="0.2">
      <c r="A795" s="29" t="s">
        <v>552</v>
      </c>
      <c r="B795" s="9"/>
      <c r="C795" s="9" t="s">
        <v>962</v>
      </c>
      <c r="D795" s="107">
        <v>18747352.859999999</v>
      </c>
      <c r="E795" s="107">
        <v>0</v>
      </c>
      <c r="F795" s="107">
        <v>18747352.859999999</v>
      </c>
      <c r="G795" s="107">
        <v>0</v>
      </c>
      <c r="H795" s="107">
        <v>0</v>
      </c>
      <c r="I795" s="107">
        <v>14484488.98</v>
      </c>
      <c r="J795" s="107">
        <v>0</v>
      </c>
      <c r="K795" s="107">
        <v>14484488.98</v>
      </c>
      <c r="L795" s="107">
        <v>0</v>
      </c>
      <c r="M795" s="107">
        <v>0</v>
      </c>
      <c r="N795" s="108">
        <f t="shared" si="24"/>
        <v>77.261515735934154</v>
      </c>
      <c r="O795" s="108">
        <f t="shared" si="25"/>
        <v>77.261515735934154</v>
      </c>
    </row>
    <row r="796" spans="1:15" x14ac:dyDescent="0.2">
      <c r="A796" s="29" t="s">
        <v>582</v>
      </c>
      <c r="B796" s="9"/>
      <c r="C796" s="9" t="s">
        <v>962</v>
      </c>
      <c r="D796" s="107">
        <v>97000</v>
      </c>
      <c r="E796" s="107">
        <v>0</v>
      </c>
      <c r="F796" s="107">
        <v>97000</v>
      </c>
      <c r="G796" s="107">
        <v>0</v>
      </c>
      <c r="H796" s="107">
        <v>0</v>
      </c>
      <c r="I796" s="107">
        <v>78617.78</v>
      </c>
      <c r="J796" s="107">
        <v>0</v>
      </c>
      <c r="K796" s="107">
        <v>78617.78</v>
      </c>
      <c r="L796" s="107">
        <v>0</v>
      </c>
      <c r="M796" s="107">
        <v>0</v>
      </c>
      <c r="N796" s="108">
        <f t="shared" si="24"/>
        <v>81.049257731958761</v>
      </c>
      <c r="O796" s="108">
        <f t="shared" si="25"/>
        <v>81.049257731958761</v>
      </c>
    </row>
    <row r="797" spans="1:15" ht="38.25" x14ac:dyDescent="0.2">
      <c r="A797" s="29" t="s">
        <v>583</v>
      </c>
      <c r="B797" s="9"/>
      <c r="C797" s="9" t="s">
        <v>962</v>
      </c>
      <c r="D797" s="107">
        <v>97000</v>
      </c>
      <c r="E797" s="107">
        <v>0</v>
      </c>
      <c r="F797" s="107">
        <v>97000</v>
      </c>
      <c r="G797" s="107">
        <v>0</v>
      </c>
      <c r="H797" s="107">
        <v>0</v>
      </c>
      <c r="I797" s="107">
        <v>78617.78</v>
      </c>
      <c r="J797" s="107">
        <v>0</v>
      </c>
      <c r="K797" s="107">
        <v>78617.78</v>
      </c>
      <c r="L797" s="107">
        <v>0</v>
      </c>
      <c r="M797" s="107">
        <v>0</v>
      </c>
      <c r="N797" s="108">
        <f t="shared" si="24"/>
        <v>81.049257731958761</v>
      </c>
      <c r="O797" s="108">
        <f t="shared" si="25"/>
        <v>81.049257731958761</v>
      </c>
    </row>
    <row r="798" spans="1:15" ht="38.25" x14ac:dyDescent="0.2">
      <c r="A798" s="29" t="s">
        <v>653</v>
      </c>
      <c r="B798" s="9"/>
      <c r="C798" s="9" t="s">
        <v>963</v>
      </c>
      <c r="D798" s="107">
        <v>1325467.1299999999</v>
      </c>
      <c r="E798" s="107">
        <v>0</v>
      </c>
      <c r="F798" s="107">
        <v>1325467.1299999999</v>
      </c>
      <c r="G798" s="107">
        <v>0</v>
      </c>
      <c r="H798" s="107">
        <v>0</v>
      </c>
      <c r="I798" s="107">
        <v>1320172.49</v>
      </c>
      <c r="J798" s="107">
        <v>0</v>
      </c>
      <c r="K798" s="107">
        <v>1320172.49</v>
      </c>
      <c r="L798" s="107">
        <v>0</v>
      </c>
      <c r="M798" s="107">
        <v>0</v>
      </c>
      <c r="N798" s="108">
        <f t="shared" si="24"/>
        <v>99.600545356413335</v>
      </c>
      <c r="O798" s="108">
        <f t="shared" si="25"/>
        <v>99.600545356413335</v>
      </c>
    </row>
    <row r="799" spans="1:15" x14ac:dyDescent="0.2">
      <c r="A799" s="29" t="s">
        <v>550</v>
      </c>
      <c r="B799" s="9"/>
      <c r="C799" s="9" t="s">
        <v>963</v>
      </c>
      <c r="D799" s="107">
        <v>1325467.1299999999</v>
      </c>
      <c r="E799" s="107">
        <v>0</v>
      </c>
      <c r="F799" s="107">
        <v>1325467.1299999999</v>
      </c>
      <c r="G799" s="107">
        <v>0</v>
      </c>
      <c r="H799" s="107">
        <v>0</v>
      </c>
      <c r="I799" s="107">
        <v>1320172.49</v>
      </c>
      <c r="J799" s="107">
        <v>0</v>
      </c>
      <c r="K799" s="107">
        <v>1320172.49</v>
      </c>
      <c r="L799" s="107">
        <v>0</v>
      </c>
      <c r="M799" s="107">
        <v>0</v>
      </c>
      <c r="N799" s="108">
        <f t="shared" si="24"/>
        <v>99.600545356413335</v>
      </c>
      <c r="O799" s="108">
        <f t="shared" si="25"/>
        <v>99.600545356413335</v>
      </c>
    </row>
    <row r="800" spans="1:15" ht="25.5" x14ac:dyDescent="0.2">
      <c r="A800" s="29" t="s">
        <v>551</v>
      </c>
      <c r="B800" s="9"/>
      <c r="C800" s="9" t="s">
        <v>963</v>
      </c>
      <c r="D800" s="107">
        <v>1096836.6299999999</v>
      </c>
      <c r="E800" s="107">
        <v>0</v>
      </c>
      <c r="F800" s="107">
        <v>1096836.6299999999</v>
      </c>
      <c r="G800" s="107">
        <v>0</v>
      </c>
      <c r="H800" s="107">
        <v>0</v>
      </c>
      <c r="I800" s="107">
        <v>1092336.6299999999</v>
      </c>
      <c r="J800" s="107">
        <v>0</v>
      </c>
      <c r="K800" s="107">
        <v>1092336.6299999999</v>
      </c>
      <c r="L800" s="107">
        <v>0</v>
      </c>
      <c r="M800" s="107">
        <v>0</v>
      </c>
      <c r="N800" s="108">
        <f t="shared" si="24"/>
        <v>99.589729237981416</v>
      </c>
      <c r="O800" s="108">
        <f t="shared" si="25"/>
        <v>99.589729237981416</v>
      </c>
    </row>
    <row r="801" spans="1:15" ht="25.5" x14ac:dyDescent="0.2">
      <c r="A801" s="29" t="s">
        <v>586</v>
      </c>
      <c r="B801" s="9"/>
      <c r="C801" s="9" t="s">
        <v>963</v>
      </c>
      <c r="D801" s="107">
        <v>10000</v>
      </c>
      <c r="E801" s="107">
        <v>0</v>
      </c>
      <c r="F801" s="107">
        <v>10000</v>
      </c>
      <c r="G801" s="107">
        <v>0</v>
      </c>
      <c r="H801" s="107">
        <v>0</v>
      </c>
      <c r="I801" s="107">
        <v>5500</v>
      </c>
      <c r="J801" s="107">
        <v>0</v>
      </c>
      <c r="K801" s="107">
        <v>5500</v>
      </c>
      <c r="L801" s="107">
        <v>0</v>
      </c>
      <c r="M801" s="107">
        <v>0</v>
      </c>
      <c r="N801" s="108">
        <f t="shared" si="24"/>
        <v>55.000000000000007</v>
      </c>
      <c r="O801" s="108">
        <f t="shared" si="25"/>
        <v>55.000000000000007</v>
      </c>
    </row>
    <row r="802" spans="1:15" ht="25.5" x14ac:dyDescent="0.2">
      <c r="A802" s="29" t="s">
        <v>655</v>
      </c>
      <c r="B802" s="9"/>
      <c r="C802" s="9" t="s">
        <v>963</v>
      </c>
      <c r="D802" s="107">
        <v>1086836.6299999999</v>
      </c>
      <c r="E802" s="107">
        <v>0</v>
      </c>
      <c r="F802" s="107">
        <v>1086836.6299999999</v>
      </c>
      <c r="G802" s="107">
        <v>0</v>
      </c>
      <c r="H802" s="107">
        <v>0</v>
      </c>
      <c r="I802" s="107">
        <v>1086836.6299999999</v>
      </c>
      <c r="J802" s="107">
        <v>0</v>
      </c>
      <c r="K802" s="107">
        <v>1086836.6299999999</v>
      </c>
      <c r="L802" s="107">
        <v>0</v>
      </c>
      <c r="M802" s="107">
        <v>0</v>
      </c>
      <c r="N802" s="108">
        <f t="shared" si="24"/>
        <v>100</v>
      </c>
      <c r="O802" s="108">
        <f t="shared" si="25"/>
        <v>100</v>
      </c>
    </row>
    <row r="803" spans="1:15" x14ac:dyDescent="0.2">
      <c r="A803" s="29" t="s">
        <v>562</v>
      </c>
      <c r="B803" s="9"/>
      <c r="C803" s="9" t="s">
        <v>963</v>
      </c>
      <c r="D803" s="107">
        <v>139799</v>
      </c>
      <c r="E803" s="107">
        <v>0</v>
      </c>
      <c r="F803" s="107">
        <v>139799</v>
      </c>
      <c r="G803" s="107">
        <v>0</v>
      </c>
      <c r="H803" s="107">
        <v>0</v>
      </c>
      <c r="I803" s="107">
        <v>139004.35999999999</v>
      </c>
      <c r="J803" s="107">
        <v>0</v>
      </c>
      <c r="K803" s="107">
        <v>139004.35999999999</v>
      </c>
      <c r="L803" s="107">
        <v>0</v>
      </c>
      <c r="M803" s="107">
        <v>0</v>
      </c>
      <c r="N803" s="108">
        <f t="shared" si="24"/>
        <v>99.431583916909275</v>
      </c>
      <c r="O803" s="108">
        <f t="shared" si="25"/>
        <v>99.431583916909275</v>
      </c>
    </row>
    <row r="804" spans="1:15" x14ac:dyDescent="0.2">
      <c r="A804" s="29" t="s">
        <v>563</v>
      </c>
      <c r="B804" s="9"/>
      <c r="C804" s="9" t="s">
        <v>963</v>
      </c>
      <c r="D804" s="107">
        <v>139799</v>
      </c>
      <c r="E804" s="107">
        <v>0</v>
      </c>
      <c r="F804" s="107">
        <v>139799</v>
      </c>
      <c r="G804" s="107">
        <v>0</v>
      </c>
      <c r="H804" s="107">
        <v>0</v>
      </c>
      <c r="I804" s="107">
        <v>139004.35999999999</v>
      </c>
      <c r="J804" s="107">
        <v>0</v>
      </c>
      <c r="K804" s="107">
        <v>139004.35999999999</v>
      </c>
      <c r="L804" s="107">
        <v>0</v>
      </c>
      <c r="M804" s="107">
        <v>0</v>
      </c>
      <c r="N804" s="108">
        <f t="shared" si="24"/>
        <v>99.431583916909275</v>
      </c>
      <c r="O804" s="108">
        <f t="shared" si="25"/>
        <v>99.431583916909275</v>
      </c>
    </row>
    <row r="805" spans="1:15" x14ac:dyDescent="0.2">
      <c r="A805" s="29" t="s">
        <v>582</v>
      </c>
      <c r="B805" s="9"/>
      <c r="C805" s="9" t="s">
        <v>963</v>
      </c>
      <c r="D805" s="107">
        <v>88831.5</v>
      </c>
      <c r="E805" s="107">
        <v>0</v>
      </c>
      <c r="F805" s="107">
        <v>88831.5</v>
      </c>
      <c r="G805" s="107">
        <v>0</v>
      </c>
      <c r="H805" s="107">
        <v>0</v>
      </c>
      <c r="I805" s="107">
        <v>88831.5</v>
      </c>
      <c r="J805" s="107">
        <v>0</v>
      </c>
      <c r="K805" s="107">
        <v>88831.5</v>
      </c>
      <c r="L805" s="107">
        <v>0</v>
      </c>
      <c r="M805" s="107">
        <v>0</v>
      </c>
      <c r="N805" s="108">
        <f t="shared" si="24"/>
        <v>100</v>
      </c>
      <c r="O805" s="108">
        <f t="shared" si="25"/>
        <v>100</v>
      </c>
    </row>
    <row r="806" spans="1:15" ht="25.5" x14ac:dyDescent="0.2">
      <c r="A806" s="29" t="s">
        <v>661</v>
      </c>
      <c r="B806" s="9"/>
      <c r="C806" s="9" t="s">
        <v>963</v>
      </c>
      <c r="D806" s="107">
        <v>88831.5</v>
      </c>
      <c r="E806" s="107">
        <v>0</v>
      </c>
      <c r="F806" s="107">
        <v>88831.5</v>
      </c>
      <c r="G806" s="107">
        <v>0</v>
      </c>
      <c r="H806" s="107">
        <v>0</v>
      </c>
      <c r="I806" s="107">
        <v>88831.5</v>
      </c>
      <c r="J806" s="107">
        <v>0</v>
      </c>
      <c r="K806" s="107">
        <v>88831.5</v>
      </c>
      <c r="L806" s="107">
        <v>0</v>
      </c>
      <c r="M806" s="107">
        <v>0</v>
      </c>
      <c r="N806" s="108">
        <f t="shared" si="24"/>
        <v>100</v>
      </c>
      <c r="O806" s="108">
        <f t="shared" si="25"/>
        <v>100</v>
      </c>
    </row>
    <row r="807" spans="1:15" ht="63.75" x14ac:dyDescent="0.2">
      <c r="A807" s="29" t="s">
        <v>656</v>
      </c>
      <c r="B807" s="9"/>
      <c r="C807" s="9" t="s">
        <v>964</v>
      </c>
      <c r="D807" s="107">
        <v>5523960.8399999999</v>
      </c>
      <c r="E807" s="107">
        <v>0</v>
      </c>
      <c r="F807" s="107">
        <v>5523960.8399999999</v>
      </c>
      <c r="G807" s="107">
        <v>0</v>
      </c>
      <c r="H807" s="107">
        <v>0</v>
      </c>
      <c r="I807" s="107">
        <v>4341750.99</v>
      </c>
      <c r="J807" s="107">
        <v>0</v>
      </c>
      <c r="K807" s="107">
        <v>4341750.99</v>
      </c>
      <c r="L807" s="107">
        <v>0</v>
      </c>
      <c r="M807" s="107">
        <v>0</v>
      </c>
      <c r="N807" s="108">
        <f t="shared" si="24"/>
        <v>78.598511389881622</v>
      </c>
      <c r="O807" s="108">
        <f t="shared" si="25"/>
        <v>78.598511389881622</v>
      </c>
    </row>
    <row r="808" spans="1:15" x14ac:dyDescent="0.2">
      <c r="A808" s="29" t="s">
        <v>550</v>
      </c>
      <c r="B808" s="9"/>
      <c r="C808" s="9" t="s">
        <v>964</v>
      </c>
      <c r="D808" s="107">
        <v>5523960.8399999999</v>
      </c>
      <c r="E808" s="107">
        <v>0</v>
      </c>
      <c r="F808" s="107">
        <v>5523960.8399999999</v>
      </c>
      <c r="G808" s="107">
        <v>0</v>
      </c>
      <c r="H808" s="107">
        <v>0</v>
      </c>
      <c r="I808" s="107">
        <v>4341750.99</v>
      </c>
      <c r="J808" s="107">
        <v>0</v>
      </c>
      <c r="K808" s="107">
        <v>4341750.99</v>
      </c>
      <c r="L808" s="107">
        <v>0</v>
      </c>
      <c r="M808" s="107">
        <v>0</v>
      </c>
      <c r="N808" s="108">
        <f t="shared" si="24"/>
        <v>78.598511389881622</v>
      </c>
      <c r="O808" s="108">
        <f t="shared" si="25"/>
        <v>78.598511389881622</v>
      </c>
    </row>
    <row r="809" spans="1:15" ht="25.5" x14ac:dyDescent="0.2">
      <c r="A809" s="29" t="s">
        <v>551</v>
      </c>
      <c r="B809" s="9"/>
      <c r="C809" s="9" t="s">
        <v>964</v>
      </c>
      <c r="D809" s="107">
        <v>5523960.8399999999</v>
      </c>
      <c r="E809" s="107">
        <v>0</v>
      </c>
      <c r="F809" s="107">
        <v>5523960.8399999999</v>
      </c>
      <c r="G809" s="107">
        <v>0</v>
      </c>
      <c r="H809" s="107">
        <v>0</v>
      </c>
      <c r="I809" s="107">
        <v>4341750.99</v>
      </c>
      <c r="J809" s="107">
        <v>0</v>
      </c>
      <c r="K809" s="107">
        <v>4341750.99</v>
      </c>
      <c r="L809" s="107">
        <v>0</v>
      </c>
      <c r="M809" s="107">
        <v>0</v>
      </c>
      <c r="N809" s="108">
        <f t="shared" si="24"/>
        <v>78.598511389881622</v>
      </c>
      <c r="O809" s="108">
        <f t="shared" si="25"/>
        <v>78.598511389881622</v>
      </c>
    </row>
    <row r="810" spans="1:15" ht="25.5" x14ac:dyDescent="0.2">
      <c r="A810" s="29" t="s">
        <v>555</v>
      </c>
      <c r="B810" s="9"/>
      <c r="C810" s="9" t="s">
        <v>964</v>
      </c>
      <c r="D810" s="107">
        <v>5523960.8399999999</v>
      </c>
      <c r="E810" s="107">
        <v>0</v>
      </c>
      <c r="F810" s="107">
        <v>5523960.8399999999</v>
      </c>
      <c r="G810" s="107">
        <v>0</v>
      </c>
      <c r="H810" s="107">
        <v>0</v>
      </c>
      <c r="I810" s="107">
        <v>4341750.99</v>
      </c>
      <c r="J810" s="107">
        <v>0</v>
      </c>
      <c r="K810" s="107">
        <v>4341750.99</v>
      </c>
      <c r="L810" s="107">
        <v>0</v>
      </c>
      <c r="M810" s="107">
        <v>0</v>
      </c>
      <c r="N810" s="108">
        <f t="shared" si="24"/>
        <v>78.598511389881622</v>
      </c>
      <c r="O810" s="108">
        <f t="shared" si="25"/>
        <v>78.598511389881622</v>
      </c>
    </row>
    <row r="811" spans="1:15" ht="38.25" x14ac:dyDescent="0.2">
      <c r="A811" s="29" t="s">
        <v>564</v>
      </c>
      <c r="B811" s="9"/>
      <c r="C811" s="9" t="s">
        <v>965</v>
      </c>
      <c r="D811" s="107">
        <v>8725223.0999999996</v>
      </c>
      <c r="E811" s="107">
        <v>0</v>
      </c>
      <c r="F811" s="107">
        <v>8725223.0999999996</v>
      </c>
      <c r="G811" s="107">
        <v>0</v>
      </c>
      <c r="H811" s="107">
        <v>0</v>
      </c>
      <c r="I811" s="107">
        <v>5557798.9100000001</v>
      </c>
      <c r="J811" s="107">
        <v>0</v>
      </c>
      <c r="K811" s="107">
        <v>5557798.9100000001</v>
      </c>
      <c r="L811" s="107">
        <v>0</v>
      </c>
      <c r="M811" s="107">
        <v>0</v>
      </c>
      <c r="N811" s="108">
        <f t="shared" si="24"/>
        <v>63.69807220172973</v>
      </c>
      <c r="O811" s="108">
        <f t="shared" si="25"/>
        <v>63.69807220172973</v>
      </c>
    </row>
    <row r="812" spans="1:15" ht="51" x14ac:dyDescent="0.2">
      <c r="A812" s="29" t="s">
        <v>566</v>
      </c>
      <c r="B812" s="9"/>
      <c r="C812" s="9" t="s">
        <v>966</v>
      </c>
      <c r="D812" s="107">
        <v>8725223.0999999996</v>
      </c>
      <c r="E812" s="107">
        <v>0</v>
      </c>
      <c r="F812" s="107">
        <v>8725223.0999999996</v>
      </c>
      <c r="G812" s="107">
        <v>0</v>
      </c>
      <c r="H812" s="107">
        <v>0</v>
      </c>
      <c r="I812" s="107">
        <v>5557798.9100000001</v>
      </c>
      <c r="J812" s="107">
        <v>0</v>
      </c>
      <c r="K812" s="107">
        <v>5557798.9100000001</v>
      </c>
      <c r="L812" s="107">
        <v>0</v>
      </c>
      <c r="M812" s="107">
        <v>0</v>
      </c>
      <c r="N812" s="108">
        <f t="shared" si="24"/>
        <v>63.69807220172973</v>
      </c>
      <c r="O812" s="108">
        <f t="shared" si="25"/>
        <v>63.69807220172973</v>
      </c>
    </row>
    <row r="813" spans="1:15" ht="38.25" x14ac:dyDescent="0.2">
      <c r="A813" s="29" t="s">
        <v>568</v>
      </c>
      <c r="B813" s="9"/>
      <c r="C813" s="9" t="s">
        <v>967</v>
      </c>
      <c r="D813" s="107">
        <v>466014.04</v>
      </c>
      <c r="E813" s="107">
        <v>0</v>
      </c>
      <c r="F813" s="107">
        <v>466014.04</v>
      </c>
      <c r="G813" s="107">
        <v>0</v>
      </c>
      <c r="H813" s="107">
        <v>0</v>
      </c>
      <c r="I813" s="107">
        <v>363930.29</v>
      </c>
      <c r="J813" s="107">
        <v>0</v>
      </c>
      <c r="K813" s="107">
        <v>363930.29</v>
      </c>
      <c r="L813" s="107">
        <v>0</v>
      </c>
      <c r="M813" s="107">
        <v>0</v>
      </c>
      <c r="N813" s="108">
        <f t="shared" si="24"/>
        <v>78.094275872031673</v>
      </c>
      <c r="O813" s="108">
        <f t="shared" si="25"/>
        <v>78.094275872031673</v>
      </c>
    </row>
    <row r="814" spans="1:15" x14ac:dyDescent="0.2">
      <c r="A814" s="29" t="s">
        <v>550</v>
      </c>
      <c r="B814" s="9"/>
      <c r="C814" s="9" t="s">
        <v>967</v>
      </c>
      <c r="D814" s="107">
        <v>379894</v>
      </c>
      <c r="E814" s="107">
        <v>0</v>
      </c>
      <c r="F814" s="107">
        <v>379894</v>
      </c>
      <c r="G814" s="107">
        <v>0</v>
      </c>
      <c r="H814" s="107">
        <v>0</v>
      </c>
      <c r="I814" s="107">
        <v>310419.46999999997</v>
      </c>
      <c r="J814" s="107">
        <v>0</v>
      </c>
      <c r="K814" s="107">
        <v>310419.46999999997</v>
      </c>
      <c r="L814" s="107">
        <v>0</v>
      </c>
      <c r="M814" s="107">
        <v>0</v>
      </c>
      <c r="N814" s="108">
        <f t="shared" si="24"/>
        <v>81.712127593486599</v>
      </c>
      <c r="O814" s="108">
        <f t="shared" si="25"/>
        <v>81.712127593486599</v>
      </c>
    </row>
    <row r="815" spans="1:15" x14ac:dyDescent="0.2">
      <c r="A815" s="29" t="s">
        <v>562</v>
      </c>
      <c r="B815" s="9"/>
      <c r="C815" s="9" t="s">
        <v>967</v>
      </c>
      <c r="D815" s="107">
        <v>379894</v>
      </c>
      <c r="E815" s="107">
        <v>0</v>
      </c>
      <c r="F815" s="107">
        <v>379894</v>
      </c>
      <c r="G815" s="107">
        <v>0</v>
      </c>
      <c r="H815" s="107">
        <v>0</v>
      </c>
      <c r="I815" s="107">
        <v>310419.46999999997</v>
      </c>
      <c r="J815" s="107">
        <v>0</v>
      </c>
      <c r="K815" s="107">
        <v>310419.46999999997</v>
      </c>
      <c r="L815" s="107">
        <v>0</v>
      </c>
      <c r="M815" s="107">
        <v>0</v>
      </c>
      <c r="N815" s="108">
        <f t="shared" si="24"/>
        <v>81.712127593486599</v>
      </c>
      <c r="O815" s="108">
        <f t="shared" si="25"/>
        <v>81.712127593486599</v>
      </c>
    </row>
    <row r="816" spans="1:15" x14ac:dyDescent="0.2">
      <c r="A816" s="29" t="s">
        <v>570</v>
      </c>
      <c r="B816" s="9"/>
      <c r="C816" s="9" t="s">
        <v>967</v>
      </c>
      <c r="D816" s="107">
        <v>232700</v>
      </c>
      <c r="E816" s="107">
        <v>0</v>
      </c>
      <c r="F816" s="107">
        <v>232700</v>
      </c>
      <c r="G816" s="107">
        <v>0</v>
      </c>
      <c r="H816" s="107">
        <v>0</v>
      </c>
      <c r="I816" s="107">
        <v>167350.67000000001</v>
      </c>
      <c r="J816" s="107">
        <v>0</v>
      </c>
      <c r="K816" s="107">
        <v>167350.67000000001</v>
      </c>
      <c r="L816" s="107">
        <v>0</v>
      </c>
      <c r="M816" s="107">
        <v>0</v>
      </c>
      <c r="N816" s="108">
        <f t="shared" si="24"/>
        <v>71.916918779544474</v>
      </c>
      <c r="O816" s="108">
        <f t="shared" si="25"/>
        <v>71.916918779544474</v>
      </c>
    </row>
    <row r="817" spans="1:15" ht="25.5" x14ac:dyDescent="0.2">
      <c r="A817" s="29" t="s">
        <v>573</v>
      </c>
      <c r="B817" s="9"/>
      <c r="C817" s="9" t="s">
        <v>967</v>
      </c>
      <c r="D817" s="107">
        <v>21000</v>
      </c>
      <c r="E817" s="107">
        <v>0</v>
      </c>
      <c r="F817" s="107">
        <v>21000</v>
      </c>
      <c r="G817" s="107">
        <v>0</v>
      </c>
      <c r="H817" s="107">
        <v>0</v>
      </c>
      <c r="I817" s="107">
        <v>17500</v>
      </c>
      <c r="J817" s="107">
        <v>0</v>
      </c>
      <c r="K817" s="107">
        <v>17500</v>
      </c>
      <c r="L817" s="107">
        <v>0</v>
      </c>
      <c r="M817" s="107">
        <v>0</v>
      </c>
      <c r="N817" s="108">
        <f t="shared" si="24"/>
        <v>83.333333333333343</v>
      </c>
      <c r="O817" s="108">
        <f t="shared" si="25"/>
        <v>83.333333333333343</v>
      </c>
    </row>
    <row r="818" spans="1:15" x14ac:dyDescent="0.2">
      <c r="A818" s="29" t="s">
        <v>563</v>
      </c>
      <c r="B818" s="9"/>
      <c r="C818" s="9" t="s">
        <v>967</v>
      </c>
      <c r="D818" s="107">
        <v>126194</v>
      </c>
      <c r="E818" s="107">
        <v>0</v>
      </c>
      <c r="F818" s="107">
        <v>126194</v>
      </c>
      <c r="G818" s="107">
        <v>0</v>
      </c>
      <c r="H818" s="107">
        <v>0</v>
      </c>
      <c r="I818" s="107">
        <v>125568.8</v>
      </c>
      <c r="J818" s="107">
        <v>0</v>
      </c>
      <c r="K818" s="107">
        <v>125568.8</v>
      </c>
      <c r="L818" s="107">
        <v>0</v>
      </c>
      <c r="M818" s="107">
        <v>0</v>
      </c>
      <c r="N818" s="108">
        <f t="shared" si="24"/>
        <v>99.504572325150164</v>
      </c>
      <c r="O818" s="108">
        <f t="shared" si="25"/>
        <v>99.504572325150164</v>
      </c>
    </row>
    <row r="819" spans="1:15" ht="25.5" x14ac:dyDescent="0.2">
      <c r="A819" s="29" t="s">
        <v>574</v>
      </c>
      <c r="B819" s="9"/>
      <c r="C819" s="9" t="s">
        <v>967</v>
      </c>
      <c r="D819" s="107">
        <v>86120.04</v>
      </c>
      <c r="E819" s="107">
        <v>0</v>
      </c>
      <c r="F819" s="107">
        <v>86120.04</v>
      </c>
      <c r="G819" s="107">
        <v>0</v>
      </c>
      <c r="H819" s="107">
        <v>0</v>
      </c>
      <c r="I819" s="107">
        <v>53510.82</v>
      </c>
      <c r="J819" s="107">
        <v>0</v>
      </c>
      <c r="K819" s="107">
        <v>53510.82</v>
      </c>
      <c r="L819" s="107">
        <v>0</v>
      </c>
      <c r="M819" s="107">
        <v>0</v>
      </c>
      <c r="N819" s="108">
        <f t="shared" si="24"/>
        <v>62.135154605130239</v>
      </c>
      <c r="O819" s="108">
        <f t="shared" si="25"/>
        <v>62.135154605130239</v>
      </c>
    </row>
    <row r="820" spans="1:15" ht="25.5" x14ac:dyDescent="0.2">
      <c r="A820" s="29" t="s">
        <v>592</v>
      </c>
      <c r="B820" s="9"/>
      <c r="C820" s="9" t="s">
        <v>967</v>
      </c>
      <c r="D820" s="107">
        <v>658</v>
      </c>
      <c r="E820" s="107">
        <v>0</v>
      </c>
      <c r="F820" s="107">
        <v>658</v>
      </c>
      <c r="G820" s="107">
        <v>0</v>
      </c>
      <c r="H820" s="107">
        <v>0</v>
      </c>
      <c r="I820" s="107">
        <v>658</v>
      </c>
      <c r="J820" s="107">
        <v>0</v>
      </c>
      <c r="K820" s="107">
        <v>658</v>
      </c>
      <c r="L820" s="107">
        <v>0</v>
      </c>
      <c r="M820" s="107">
        <v>0</v>
      </c>
      <c r="N820" s="108">
        <f t="shared" si="24"/>
        <v>100</v>
      </c>
      <c r="O820" s="108">
        <f t="shared" si="25"/>
        <v>100</v>
      </c>
    </row>
    <row r="821" spans="1:15" ht="25.5" x14ac:dyDescent="0.2">
      <c r="A821" s="29" t="s">
        <v>575</v>
      </c>
      <c r="B821" s="9"/>
      <c r="C821" s="9" t="s">
        <v>967</v>
      </c>
      <c r="D821" s="107">
        <v>85462.04</v>
      </c>
      <c r="E821" s="107">
        <v>0</v>
      </c>
      <c r="F821" s="107">
        <v>85462.04</v>
      </c>
      <c r="G821" s="107">
        <v>0</v>
      </c>
      <c r="H821" s="107">
        <v>0</v>
      </c>
      <c r="I821" s="107">
        <v>52852.82</v>
      </c>
      <c r="J821" s="107">
        <v>0</v>
      </c>
      <c r="K821" s="107">
        <v>52852.82</v>
      </c>
      <c r="L821" s="107">
        <v>0</v>
      </c>
      <c r="M821" s="107">
        <v>0</v>
      </c>
      <c r="N821" s="108">
        <f t="shared" si="24"/>
        <v>61.843620863719153</v>
      </c>
      <c r="O821" s="108">
        <f t="shared" si="25"/>
        <v>61.843620863719153</v>
      </c>
    </row>
    <row r="822" spans="1:15" ht="25.5" x14ac:dyDescent="0.2">
      <c r="A822" s="29" t="s">
        <v>576</v>
      </c>
      <c r="B822" s="9"/>
      <c r="C822" s="9" t="s">
        <v>967</v>
      </c>
      <c r="D822" s="107">
        <v>85462.04</v>
      </c>
      <c r="E822" s="107">
        <v>0</v>
      </c>
      <c r="F822" s="107">
        <v>85462.04</v>
      </c>
      <c r="G822" s="107">
        <v>0</v>
      </c>
      <c r="H822" s="107">
        <v>0</v>
      </c>
      <c r="I822" s="107">
        <v>52852.82</v>
      </c>
      <c r="J822" s="107">
        <v>0</v>
      </c>
      <c r="K822" s="107">
        <v>52852.82</v>
      </c>
      <c r="L822" s="107">
        <v>0</v>
      </c>
      <c r="M822" s="107">
        <v>0</v>
      </c>
      <c r="N822" s="108">
        <f t="shared" si="24"/>
        <v>61.843620863719153</v>
      </c>
      <c r="O822" s="108">
        <f t="shared" si="25"/>
        <v>61.843620863719153</v>
      </c>
    </row>
    <row r="823" spans="1:15" ht="25.5" x14ac:dyDescent="0.2">
      <c r="A823" s="29" t="s">
        <v>571</v>
      </c>
      <c r="B823" s="9"/>
      <c r="C823" s="9" t="s">
        <v>968</v>
      </c>
      <c r="D823" s="107">
        <v>7858309.0599999996</v>
      </c>
      <c r="E823" s="107">
        <v>0</v>
      </c>
      <c r="F823" s="107">
        <v>7858309.0599999996</v>
      </c>
      <c r="G823" s="107">
        <v>0</v>
      </c>
      <c r="H823" s="107">
        <v>0</v>
      </c>
      <c r="I823" s="107">
        <v>4952109.38</v>
      </c>
      <c r="J823" s="107">
        <v>0</v>
      </c>
      <c r="K823" s="107">
        <v>4952109.38</v>
      </c>
      <c r="L823" s="107">
        <v>0</v>
      </c>
      <c r="M823" s="107">
        <v>0</v>
      </c>
      <c r="N823" s="108">
        <f t="shared" si="24"/>
        <v>63.017493231552798</v>
      </c>
      <c r="O823" s="108">
        <f t="shared" si="25"/>
        <v>63.017493231552798</v>
      </c>
    </row>
    <row r="824" spans="1:15" x14ac:dyDescent="0.2">
      <c r="A824" s="29" t="s">
        <v>550</v>
      </c>
      <c r="B824" s="9"/>
      <c r="C824" s="9" t="s">
        <v>968</v>
      </c>
      <c r="D824" s="107">
        <v>6580936.0999999996</v>
      </c>
      <c r="E824" s="107">
        <v>0</v>
      </c>
      <c r="F824" s="107">
        <v>6580936.0999999996</v>
      </c>
      <c r="G824" s="107">
        <v>0</v>
      </c>
      <c r="H824" s="107">
        <v>0</v>
      </c>
      <c r="I824" s="107">
        <v>4375954.26</v>
      </c>
      <c r="J824" s="107">
        <v>0</v>
      </c>
      <c r="K824" s="107">
        <v>4375954.26</v>
      </c>
      <c r="L824" s="107">
        <v>0</v>
      </c>
      <c r="M824" s="107">
        <v>0</v>
      </c>
      <c r="N824" s="108">
        <f t="shared" si="24"/>
        <v>66.494404344694985</v>
      </c>
      <c r="O824" s="108">
        <f t="shared" si="25"/>
        <v>66.494404344694985</v>
      </c>
    </row>
    <row r="825" spans="1:15" x14ac:dyDescent="0.2">
      <c r="A825" s="29" t="s">
        <v>562</v>
      </c>
      <c r="B825" s="9"/>
      <c r="C825" s="9" t="s">
        <v>968</v>
      </c>
      <c r="D825" s="107">
        <v>6580936.0999999996</v>
      </c>
      <c r="E825" s="107">
        <v>0</v>
      </c>
      <c r="F825" s="107">
        <v>6580936.0999999996</v>
      </c>
      <c r="G825" s="107">
        <v>0</v>
      </c>
      <c r="H825" s="107">
        <v>0</v>
      </c>
      <c r="I825" s="107">
        <v>4375954.26</v>
      </c>
      <c r="J825" s="107">
        <v>0</v>
      </c>
      <c r="K825" s="107">
        <v>4375954.26</v>
      </c>
      <c r="L825" s="107">
        <v>0</v>
      </c>
      <c r="M825" s="107">
        <v>0</v>
      </c>
      <c r="N825" s="108">
        <f t="shared" si="24"/>
        <v>66.494404344694985</v>
      </c>
      <c r="O825" s="108">
        <f t="shared" si="25"/>
        <v>66.494404344694985</v>
      </c>
    </row>
    <row r="826" spans="1:15" x14ac:dyDescent="0.2">
      <c r="A826" s="29" t="s">
        <v>570</v>
      </c>
      <c r="B826" s="9"/>
      <c r="C826" s="9" t="s">
        <v>968</v>
      </c>
      <c r="D826" s="107">
        <v>5000</v>
      </c>
      <c r="E826" s="107">
        <v>0</v>
      </c>
      <c r="F826" s="107">
        <v>5000</v>
      </c>
      <c r="G826" s="107">
        <v>0</v>
      </c>
      <c r="H826" s="107">
        <v>0</v>
      </c>
      <c r="I826" s="107">
        <v>5000</v>
      </c>
      <c r="J826" s="107">
        <v>0</v>
      </c>
      <c r="K826" s="107">
        <v>5000</v>
      </c>
      <c r="L826" s="107">
        <v>0</v>
      </c>
      <c r="M826" s="107">
        <v>0</v>
      </c>
      <c r="N826" s="108">
        <f t="shared" si="24"/>
        <v>100</v>
      </c>
      <c r="O826" s="108">
        <f t="shared" si="25"/>
        <v>100</v>
      </c>
    </row>
    <row r="827" spans="1:15" x14ac:dyDescent="0.2">
      <c r="A827" s="29" t="s">
        <v>591</v>
      </c>
      <c r="B827" s="9"/>
      <c r="C827" s="9" t="s">
        <v>968</v>
      </c>
      <c r="D827" s="107">
        <v>54815.199999999997</v>
      </c>
      <c r="E827" s="107">
        <v>0</v>
      </c>
      <c r="F827" s="107">
        <v>54815.199999999997</v>
      </c>
      <c r="G827" s="107">
        <v>0</v>
      </c>
      <c r="H827" s="107">
        <v>0</v>
      </c>
      <c r="I827" s="107">
        <v>42297</v>
      </c>
      <c r="J827" s="107">
        <v>0</v>
      </c>
      <c r="K827" s="107">
        <v>42297</v>
      </c>
      <c r="L827" s="107">
        <v>0</v>
      </c>
      <c r="M827" s="107">
        <v>0</v>
      </c>
      <c r="N827" s="108">
        <f t="shared" si="24"/>
        <v>77.162903720136029</v>
      </c>
      <c r="O827" s="108">
        <f t="shared" si="25"/>
        <v>77.162903720136029</v>
      </c>
    </row>
    <row r="828" spans="1:15" x14ac:dyDescent="0.2">
      <c r="A828" s="29" t="s">
        <v>667</v>
      </c>
      <c r="B828" s="9"/>
      <c r="C828" s="9" t="s">
        <v>968</v>
      </c>
      <c r="D828" s="107">
        <v>71500</v>
      </c>
      <c r="E828" s="107">
        <v>0</v>
      </c>
      <c r="F828" s="107">
        <v>71500</v>
      </c>
      <c r="G828" s="107">
        <v>0</v>
      </c>
      <c r="H828" s="107">
        <v>0</v>
      </c>
      <c r="I828" s="107">
        <v>63681.71</v>
      </c>
      <c r="J828" s="107">
        <v>0</v>
      </c>
      <c r="K828" s="107">
        <v>63681.71</v>
      </c>
      <c r="L828" s="107">
        <v>0</v>
      </c>
      <c r="M828" s="107">
        <v>0</v>
      </c>
      <c r="N828" s="108">
        <f t="shared" si="24"/>
        <v>89.065328671328672</v>
      </c>
      <c r="O828" s="108">
        <f t="shared" si="25"/>
        <v>89.065328671328672</v>
      </c>
    </row>
    <row r="829" spans="1:15" ht="25.5" x14ac:dyDescent="0.2">
      <c r="A829" s="29" t="s">
        <v>573</v>
      </c>
      <c r="B829" s="9"/>
      <c r="C829" s="9" t="s">
        <v>968</v>
      </c>
      <c r="D829" s="107">
        <v>189800</v>
      </c>
      <c r="E829" s="107">
        <v>0</v>
      </c>
      <c r="F829" s="107">
        <v>189800</v>
      </c>
      <c r="G829" s="107">
        <v>0</v>
      </c>
      <c r="H829" s="107">
        <v>0</v>
      </c>
      <c r="I829" s="107">
        <v>108350.01</v>
      </c>
      <c r="J829" s="107">
        <v>0</v>
      </c>
      <c r="K829" s="107">
        <v>108350.01</v>
      </c>
      <c r="L829" s="107">
        <v>0</v>
      </c>
      <c r="M829" s="107">
        <v>0</v>
      </c>
      <c r="N829" s="108">
        <f t="shared" si="24"/>
        <v>57.086412012644885</v>
      </c>
      <c r="O829" s="108">
        <f t="shared" si="25"/>
        <v>57.086412012644885</v>
      </c>
    </row>
    <row r="830" spans="1:15" x14ac:dyDescent="0.2">
      <c r="A830" s="29" t="s">
        <v>563</v>
      </c>
      <c r="B830" s="9"/>
      <c r="C830" s="9" t="s">
        <v>968</v>
      </c>
      <c r="D830" s="107">
        <v>6259600.9000000004</v>
      </c>
      <c r="E830" s="107">
        <v>0</v>
      </c>
      <c r="F830" s="107">
        <v>6259600.9000000004</v>
      </c>
      <c r="G830" s="107">
        <v>0</v>
      </c>
      <c r="H830" s="107">
        <v>0</v>
      </c>
      <c r="I830" s="107">
        <v>4156405.54</v>
      </c>
      <c r="J830" s="107">
        <v>0</v>
      </c>
      <c r="K830" s="107">
        <v>4156405.54</v>
      </c>
      <c r="L830" s="107">
        <v>0</v>
      </c>
      <c r="M830" s="107">
        <v>0</v>
      </c>
      <c r="N830" s="108">
        <f t="shared" si="24"/>
        <v>66.400487928870987</v>
      </c>
      <c r="O830" s="108">
        <f t="shared" si="25"/>
        <v>66.400487928870987</v>
      </c>
    </row>
    <row r="831" spans="1:15" x14ac:dyDescent="0.2">
      <c r="A831" s="29" t="s">
        <v>668</v>
      </c>
      <c r="B831" s="9"/>
      <c r="C831" s="9" t="s">
        <v>968</v>
      </c>
      <c r="D831" s="107">
        <v>220</v>
      </c>
      <c r="E831" s="107">
        <v>0</v>
      </c>
      <c r="F831" s="107">
        <v>220</v>
      </c>
      <c r="G831" s="107">
        <v>0</v>
      </c>
      <c r="H831" s="107">
        <v>0</v>
      </c>
      <c r="I831" s="107">
        <v>220</v>
      </c>
      <c r="J831" s="107">
        <v>0</v>
      </c>
      <c r="K831" s="107">
        <v>220</v>
      </c>
      <c r="L831" s="107">
        <v>0</v>
      </c>
      <c r="M831" s="107">
        <v>0</v>
      </c>
      <c r="N831" s="108">
        <f t="shared" si="24"/>
        <v>100</v>
      </c>
      <c r="O831" s="108">
        <f t="shared" si="25"/>
        <v>100</v>
      </c>
    </row>
    <row r="832" spans="1:15" ht="25.5" x14ac:dyDescent="0.2">
      <c r="A832" s="29" t="s">
        <v>574</v>
      </c>
      <c r="B832" s="9"/>
      <c r="C832" s="9" t="s">
        <v>968</v>
      </c>
      <c r="D832" s="107">
        <v>1277372.96</v>
      </c>
      <c r="E832" s="107">
        <v>0</v>
      </c>
      <c r="F832" s="107">
        <v>1277372.96</v>
      </c>
      <c r="G832" s="107">
        <v>0</v>
      </c>
      <c r="H832" s="107">
        <v>0</v>
      </c>
      <c r="I832" s="107">
        <v>576155.12</v>
      </c>
      <c r="J832" s="107">
        <v>0</v>
      </c>
      <c r="K832" s="107">
        <v>576155.12</v>
      </c>
      <c r="L832" s="107">
        <v>0</v>
      </c>
      <c r="M832" s="107">
        <v>0</v>
      </c>
      <c r="N832" s="108">
        <f t="shared" si="24"/>
        <v>45.104690489142655</v>
      </c>
      <c r="O832" s="108">
        <f t="shared" si="25"/>
        <v>45.104690489142655</v>
      </c>
    </row>
    <row r="833" spans="1:15" ht="25.5" x14ac:dyDescent="0.2">
      <c r="A833" s="29" t="s">
        <v>592</v>
      </c>
      <c r="B833" s="9"/>
      <c r="C833" s="9" t="s">
        <v>968</v>
      </c>
      <c r="D833" s="107">
        <v>507000</v>
      </c>
      <c r="E833" s="107">
        <v>0</v>
      </c>
      <c r="F833" s="107">
        <v>507000</v>
      </c>
      <c r="G833" s="107">
        <v>0</v>
      </c>
      <c r="H833" s="107">
        <v>0</v>
      </c>
      <c r="I833" s="107">
        <v>12000</v>
      </c>
      <c r="J833" s="107">
        <v>0</v>
      </c>
      <c r="K833" s="107">
        <v>12000</v>
      </c>
      <c r="L833" s="107">
        <v>0</v>
      </c>
      <c r="M833" s="107">
        <v>0</v>
      </c>
      <c r="N833" s="108">
        <f t="shared" si="24"/>
        <v>2.3668639053254439</v>
      </c>
      <c r="O833" s="108">
        <f t="shared" si="25"/>
        <v>2.3668639053254439</v>
      </c>
    </row>
    <row r="834" spans="1:15" ht="25.5" x14ac:dyDescent="0.2">
      <c r="A834" s="29" t="s">
        <v>575</v>
      </c>
      <c r="B834" s="9"/>
      <c r="C834" s="9" t="s">
        <v>968</v>
      </c>
      <c r="D834" s="107">
        <v>770372.96</v>
      </c>
      <c r="E834" s="107">
        <v>0</v>
      </c>
      <c r="F834" s="107">
        <v>770372.96</v>
      </c>
      <c r="G834" s="107">
        <v>0</v>
      </c>
      <c r="H834" s="107">
        <v>0</v>
      </c>
      <c r="I834" s="107">
        <v>564155.12</v>
      </c>
      <c r="J834" s="107">
        <v>0</v>
      </c>
      <c r="K834" s="107">
        <v>564155.12</v>
      </c>
      <c r="L834" s="107">
        <v>0</v>
      </c>
      <c r="M834" s="107">
        <v>0</v>
      </c>
      <c r="N834" s="108">
        <f t="shared" si="24"/>
        <v>73.231428060507227</v>
      </c>
      <c r="O834" s="108">
        <f t="shared" si="25"/>
        <v>73.231428060507227</v>
      </c>
    </row>
    <row r="835" spans="1:15" ht="51" x14ac:dyDescent="0.2">
      <c r="A835" s="29" t="s">
        <v>670</v>
      </c>
      <c r="B835" s="9"/>
      <c r="C835" s="9" t="s">
        <v>968</v>
      </c>
      <c r="D835" s="107">
        <v>1977.96</v>
      </c>
      <c r="E835" s="107">
        <v>0</v>
      </c>
      <c r="F835" s="107">
        <v>1977.96</v>
      </c>
      <c r="G835" s="107">
        <v>0</v>
      </c>
      <c r="H835" s="107">
        <v>0</v>
      </c>
      <c r="I835" s="107">
        <v>0</v>
      </c>
      <c r="J835" s="107">
        <v>0</v>
      </c>
      <c r="K835" s="107">
        <v>0</v>
      </c>
      <c r="L835" s="107">
        <v>0</v>
      </c>
      <c r="M835" s="107">
        <v>0</v>
      </c>
      <c r="N835" s="108">
        <f t="shared" si="24"/>
        <v>0</v>
      </c>
      <c r="O835" s="108">
        <f t="shared" si="25"/>
        <v>0</v>
      </c>
    </row>
    <row r="836" spans="1:15" ht="25.5" x14ac:dyDescent="0.2">
      <c r="A836" s="29" t="s">
        <v>672</v>
      </c>
      <c r="B836" s="9"/>
      <c r="C836" s="9" t="s">
        <v>968</v>
      </c>
      <c r="D836" s="107">
        <v>63435</v>
      </c>
      <c r="E836" s="107">
        <v>0</v>
      </c>
      <c r="F836" s="107">
        <v>63435</v>
      </c>
      <c r="G836" s="107">
        <v>0</v>
      </c>
      <c r="H836" s="107">
        <v>0</v>
      </c>
      <c r="I836" s="107">
        <v>62500</v>
      </c>
      <c r="J836" s="107">
        <v>0</v>
      </c>
      <c r="K836" s="107">
        <v>62500</v>
      </c>
      <c r="L836" s="107">
        <v>0</v>
      </c>
      <c r="M836" s="107">
        <v>0</v>
      </c>
      <c r="N836" s="108">
        <f t="shared" si="24"/>
        <v>98.526050287696066</v>
      </c>
      <c r="O836" s="108">
        <f t="shared" si="25"/>
        <v>98.526050287696066</v>
      </c>
    </row>
    <row r="837" spans="1:15" ht="25.5" x14ac:dyDescent="0.2">
      <c r="A837" s="29" t="s">
        <v>576</v>
      </c>
      <c r="B837" s="9"/>
      <c r="C837" s="9" t="s">
        <v>968</v>
      </c>
      <c r="D837" s="107">
        <v>501595</v>
      </c>
      <c r="E837" s="107">
        <v>0</v>
      </c>
      <c r="F837" s="107">
        <v>501595</v>
      </c>
      <c r="G837" s="107">
        <v>0</v>
      </c>
      <c r="H837" s="107">
        <v>0</v>
      </c>
      <c r="I837" s="107">
        <v>317575.12</v>
      </c>
      <c r="J837" s="107">
        <v>0</v>
      </c>
      <c r="K837" s="107">
        <v>317575.12</v>
      </c>
      <c r="L837" s="107">
        <v>0</v>
      </c>
      <c r="M837" s="107">
        <v>0</v>
      </c>
      <c r="N837" s="108">
        <f t="shared" si="24"/>
        <v>63.313055353422577</v>
      </c>
      <c r="O837" s="108">
        <f t="shared" si="25"/>
        <v>63.313055353422577</v>
      </c>
    </row>
    <row r="838" spans="1:15" ht="38.25" x14ac:dyDescent="0.2">
      <c r="A838" s="29" t="s">
        <v>593</v>
      </c>
      <c r="B838" s="9"/>
      <c r="C838" s="9" t="s">
        <v>968</v>
      </c>
      <c r="D838" s="107">
        <v>203365</v>
      </c>
      <c r="E838" s="107">
        <v>0</v>
      </c>
      <c r="F838" s="107">
        <v>203365</v>
      </c>
      <c r="G838" s="107">
        <v>0</v>
      </c>
      <c r="H838" s="107">
        <v>0</v>
      </c>
      <c r="I838" s="107">
        <v>184080</v>
      </c>
      <c r="J838" s="107">
        <v>0</v>
      </c>
      <c r="K838" s="107">
        <v>184080</v>
      </c>
      <c r="L838" s="107">
        <v>0</v>
      </c>
      <c r="M838" s="107">
        <v>0</v>
      </c>
      <c r="N838" s="108">
        <f t="shared" si="24"/>
        <v>90.5170506232636</v>
      </c>
      <c r="O838" s="108">
        <f t="shared" si="25"/>
        <v>90.5170506232636</v>
      </c>
    </row>
    <row r="839" spans="1:15" x14ac:dyDescent="0.2">
      <c r="A839" s="29" t="s">
        <v>673</v>
      </c>
      <c r="B839" s="9"/>
      <c r="C839" s="9" t="s">
        <v>969</v>
      </c>
      <c r="D839" s="107">
        <v>400900</v>
      </c>
      <c r="E839" s="107">
        <v>0</v>
      </c>
      <c r="F839" s="107">
        <v>400900</v>
      </c>
      <c r="G839" s="107">
        <v>0</v>
      </c>
      <c r="H839" s="107">
        <v>0</v>
      </c>
      <c r="I839" s="107">
        <v>241759.24</v>
      </c>
      <c r="J839" s="107">
        <v>0</v>
      </c>
      <c r="K839" s="107">
        <v>241759.24</v>
      </c>
      <c r="L839" s="107">
        <v>0</v>
      </c>
      <c r="M839" s="107">
        <v>0</v>
      </c>
      <c r="N839" s="108">
        <f t="shared" ref="N839:N902" si="26">I839/D839*100</f>
        <v>60.304125717136436</v>
      </c>
      <c r="O839" s="108">
        <f t="shared" ref="O839:O902" si="27">K839/F839*100</f>
        <v>60.304125717136436</v>
      </c>
    </row>
    <row r="840" spans="1:15" x14ac:dyDescent="0.2">
      <c r="A840" s="29" t="s">
        <v>550</v>
      </c>
      <c r="B840" s="9"/>
      <c r="C840" s="9" t="s">
        <v>969</v>
      </c>
      <c r="D840" s="107">
        <v>400900</v>
      </c>
      <c r="E840" s="107">
        <v>0</v>
      </c>
      <c r="F840" s="107">
        <v>400900</v>
      </c>
      <c r="G840" s="107">
        <v>0</v>
      </c>
      <c r="H840" s="107">
        <v>0</v>
      </c>
      <c r="I840" s="107">
        <v>241759.24</v>
      </c>
      <c r="J840" s="107">
        <v>0</v>
      </c>
      <c r="K840" s="107">
        <v>241759.24</v>
      </c>
      <c r="L840" s="107">
        <v>0</v>
      </c>
      <c r="M840" s="107">
        <v>0</v>
      </c>
      <c r="N840" s="108">
        <f t="shared" si="26"/>
        <v>60.304125717136436</v>
      </c>
      <c r="O840" s="108">
        <f t="shared" si="27"/>
        <v>60.304125717136436</v>
      </c>
    </row>
    <row r="841" spans="1:15" x14ac:dyDescent="0.2">
      <c r="A841" s="29" t="s">
        <v>562</v>
      </c>
      <c r="B841" s="9"/>
      <c r="C841" s="9" t="s">
        <v>969</v>
      </c>
      <c r="D841" s="107">
        <v>400900</v>
      </c>
      <c r="E841" s="107">
        <v>0</v>
      </c>
      <c r="F841" s="107">
        <v>400900</v>
      </c>
      <c r="G841" s="107">
        <v>0</v>
      </c>
      <c r="H841" s="107">
        <v>0</v>
      </c>
      <c r="I841" s="107">
        <v>241759.24</v>
      </c>
      <c r="J841" s="107">
        <v>0</v>
      </c>
      <c r="K841" s="107">
        <v>241759.24</v>
      </c>
      <c r="L841" s="107">
        <v>0</v>
      </c>
      <c r="M841" s="107">
        <v>0</v>
      </c>
      <c r="N841" s="108">
        <f t="shared" si="26"/>
        <v>60.304125717136436</v>
      </c>
      <c r="O841" s="108">
        <f t="shared" si="27"/>
        <v>60.304125717136436</v>
      </c>
    </row>
    <row r="842" spans="1:15" x14ac:dyDescent="0.2">
      <c r="A842" s="29" t="s">
        <v>667</v>
      </c>
      <c r="B842" s="9"/>
      <c r="C842" s="9" t="s">
        <v>969</v>
      </c>
      <c r="D842" s="107">
        <v>400900</v>
      </c>
      <c r="E842" s="107">
        <v>0</v>
      </c>
      <c r="F842" s="107">
        <v>400900</v>
      </c>
      <c r="G842" s="107">
        <v>0</v>
      </c>
      <c r="H842" s="107">
        <v>0</v>
      </c>
      <c r="I842" s="107">
        <v>241759.24</v>
      </c>
      <c r="J842" s="107">
        <v>0</v>
      </c>
      <c r="K842" s="107">
        <v>241759.24</v>
      </c>
      <c r="L842" s="107">
        <v>0</v>
      </c>
      <c r="M842" s="107">
        <v>0</v>
      </c>
      <c r="N842" s="108">
        <f t="shared" si="26"/>
        <v>60.304125717136436</v>
      </c>
      <c r="O842" s="108">
        <f t="shared" si="27"/>
        <v>60.304125717136436</v>
      </c>
    </row>
    <row r="843" spans="1:15" ht="25.5" x14ac:dyDescent="0.2">
      <c r="A843" s="29" t="s">
        <v>623</v>
      </c>
      <c r="B843" s="9"/>
      <c r="C843" s="9" t="s">
        <v>970</v>
      </c>
      <c r="D843" s="107">
        <v>590900</v>
      </c>
      <c r="E843" s="107">
        <v>0</v>
      </c>
      <c r="F843" s="107">
        <v>590900</v>
      </c>
      <c r="G843" s="107">
        <v>0</v>
      </c>
      <c r="H843" s="107">
        <v>0</v>
      </c>
      <c r="I843" s="107">
        <v>241750</v>
      </c>
      <c r="J843" s="107">
        <v>0</v>
      </c>
      <c r="K843" s="107">
        <v>241750</v>
      </c>
      <c r="L843" s="107">
        <v>0</v>
      </c>
      <c r="M843" s="107">
        <v>0</v>
      </c>
      <c r="N843" s="108">
        <f t="shared" si="26"/>
        <v>40.912167879505837</v>
      </c>
      <c r="O843" s="108">
        <f t="shared" si="27"/>
        <v>40.912167879505837</v>
      </c>
    </row>
    <row r="844" spans="1:15" ht="38.25" x14ac:dyDescent="0.2">
      <c r="A844" s="29" t="s">
        <v>625</v>
      </c>
      <c r="B844" s="9"/>
      <c r="C844" s="9" t="s">
        <v>971</v>
      </c>
      <c r="D844" s="107">
        <v>100000</v>
      </c>
      <c r="E844" s="107">
        <v>0</v>
      </c>
      <c r="F844" s="107">
        <v>100000</v>
      </c>
      <c r="G844" s="107">
        <v>0</v>
      </c>
      <c r="H844" s="107">
        <v>0</v>
      </c>
      <c r="I844" s="107">
        <v>0</v>
      </c>
      <c r="J844" s="107">
        <v>0</v>
      </c>
      <c r="K844" s="107">
        <v>0</v>
      </c>
      <c r="L844" s="107">
        <v>0</v>
      </c>
      <c r="M844" s="107">
        <v>0</v>
      </c>
      <c r="N844" s="108">
        <f t="shared" si="26"/>
        <v>0</v>
      </c>
      <c r="O844" s="108">
        <f t="shared" si="27"/>
        <v>0</v>
      </c>
    </row>
    <row r="845" spans="1:15" ht="51" x14ac:dyDescent="0.2">
      <c r="A845" s="29" t="s">
        <v>627</v>
      </c>
      <c r="B845" s="9"/>
      <c r="C845" s="9" t="s">
        <v>972</v>
      </c>
      <c r="D845" s="107">
        <v>100000</v>
      </c>
      <c r="E845" s="107">
        <v>0</v>
      </c>
      <c r="F845" s="107">
        <v>100000</v>
      </c>
      <c r="G845" s="107">
        <v>0</v>
      </c>
      <c r="H845" s="107">
        <v>0</v>
      </c>
      <c r="I845" s="107">
        <v>0</v>
      </c>
      <c r="J845" s="107">
        <v>0</v>
      </c>
      <c r="K845" s="107">
        <v>0</v>
      </c>
      <c r="L845" s="107">
        <v>0</v>
      </c>
      <c r="M845" s="107">
        <v>0</v>
      </c>
      <c r="N845" s="108">
        <f t="shared" si="26"/>
        <v>0</v>
      </c>
      <c r="O845" s="108">
        <f t="shared" si="27"/>
        <v>0</v>
      </c>
    </row>
    <row r="846" spans="1:15" x14ac:dyDescent="0.2">
      <c r="A846" s="29" t="s">
        <v>550</v>
      </c>
      <c r="B846" s="9"/>
      <c r="C846" s="9" t="s">
        <v>972</v>
      </c>
      <c r="D846" s="107">
        <v>100000</v>
      </c>
      <c r="E846" s="107">
        <v>0</v>
      </c>
      <c r="F846" s="107">
        <v>100000</v>
      </c>
      <c r="G846" s="107">
        <v>0</v>
      </c>
      <c r="H846" s="107">
        <v>0</v>
      </c>
      <c r="I846" s="107">
        <v>0</v>
      </c>
      <c r="J846" s="107">
        <v>0</v>
      </c>
      <c r="K846" s="107">
        <v>0</v>
      </c>
      <c r="L846" s="107">
        <v>0</v>
      </c>
      <c r="M846" s="107">
        <v>0</v>
      </c>
      <c r="N846" s="108">
        <f t="shared" si="26"/>
        <v>0</v>
      </c>
      <c r="O846" s="108">
        <f t="shared" si="27"/>
        <v>0</v>
      </c>
    </row>
    <row r="847" spans="1:15" x14ac:dyDescent="0.2">
      <c r="A847" s="29" t="s">
        <v>582</v>
      </c>
      <c r="B847" s="9"/>
      <c r="C847" s="9" t="s">
        <v>972</v>
      </c>
      <c r="D847" s="107">
        <v>100000</v>
      </c>
      <c r="E847" s="107">
        <v>0</v>
      </c>
      <c r="F847" s="107">
        <v>100000</v>
      </c>
      <c r="G847" s="107">
        <v>0</v>
      </c>
      <c r="H847" s="107">
        <v>0</v>
      </c>
      <c r="I847" s="107">
        <v>0</v>
      </c>
      <c r="J847" s="107">
        <v>0</v>
      </c>
      <c r="K847" s="107">
        <v>0</v>
      </c>
      <c r="L847" s="107">
        <v>0</v>
      </c>
      <c r="M847" s="107">
        <v>0</v>
      </c>
      <c r="N847" s="108">
        <f t="shared" si="26"/>
        <v>0</v>
      </c>
      <c r="O847" s="108">
        <f t="shared" si="27"/>
        <v>0</v>
      </c>
    </row>
    <row r="848" spans="1:15" ht="51" x14ac:dyDescent="0.2">
      <c r="A848" s="29" t="s">
        <v>680</v>
      </c>
      <c r="B848" s="9"/>
      <c r="C848" s="9" t="s">
        <v>972</v>
      </c>
      <c r="D848" s="107">
        <v>100000</v>
      </c>
      <c r="E848" s="107">
        <v>0</v>
      </c>
      <c r="F848" s="107">
        <v>100000</v>
      </c>
      <c r="G848" s="107">
        <v>0</v>
      </c>
      <c r="H848" s="107">
        <v>0</v>
      </c>
      <c r="I848" s="107">
        <v>0</v>
      </c>
      <c r="J848" s="107">
        <v>0</v>
      </c>
      <c r="K848" s="107">
        <v>0</v>
      </c>
      <c r="L848" s="107">
        <v>0</v>
      </c>
      <c r="M848" s="107">
        <v>0</v>
      </c>
      <c r="N848" s="108">
        <f t="shared" si="26"/>
        <v>0</v>
      </c>
      <c r="O848" s="108">
        <f t="shared" si="27"/>
        <v>0</v>
      </c>
    </row>
    <row r="849" spans="1:15" x14ac:dyDescent="0.2">
      <c r="A849" s="29" t="s">
        <v>973</v>
      </c>
      <c r="B849" s="9"/>
      <c r="C849" s="9" t="s">
        <v>974</v>
      </c>
      <c r="D849" s="107">
        <v>41400</v>
      </c>
      <c r="E849" s="107">
        <v>0</v>
      </c>
      <c r="F849" s="107">
        <v>41400</v>
      </c>
      <c r="G849" s="107">
        <v>0</v>
      </c>
      <c r="H849" s="107">
        <v>0</v>
      </c>
      <c r="I849" s="107">
        <v>31050</v>
      </c>
      <c r="J849" s="107">
        <v>0</v>
      </c>
      <c r="K849" s="107">
        <v>31050</v>
      </c>
      <c r="L849" s="107">
        <v>0</v>
      </c>
      <c r="M849" s="107">
        <v>0</v>
      </c>
      <c r="N849" s="108">
        <f t="shared" si="26"/>
        <v>75</v>
      </c>
      <c r="O849" s="108">
        <f t="shared" si="27"/>
        <v>75</v>
      </c>
    </row>
    <row r="850" spans="1:15" x14ac:dyDescent="0.2">
      <c r="A850" s="29" t="s">
        <v>550</v>
      </c>
      <c r="B850" s="9"/>
      <c r="C850" s="9" t="s">
        <v>974</v>
      </c>
      <c r="D850" s="107">
        <v>41400</v>
      </c>
      <c r="E850" s="107">
        <v>0</v>
      </c>
      <c r="F850" s="107">
        <v>41400</v>
      </c>
      <c r="G850" s="107">
        <v>0</v>
      </c>
      <c r="H850" s="107">
        <v>0</v>
      </c>
      <c r="I850" s="107">
        <v>31050</v>
      </c>
      <c r="J850" s="107">
        <v>0</v>
      </c>
      <c r="K850" s="107">
        <v>31050</v>
      </c>
      <c r="L850" s="107">
        <v>0</v>
      </c>
      <c r="M850" s="107">
        <v>0</v>
      </c>
      <c r="N850" s="108">
        <f t="shared" si="26"/>
        <v>75</v>
      </c>
      <c r="O850" s="108">
        <f t="shared" si="27"/>
        <v>75</v>
      </c>
    </row>
    <row r="851" spans="1:15" x14ac:dyDescent="0.2">
      <c r="A851" s="29" t="s">
        <v>605</v>
      </c>
      <c r="B851" s="9"/>
      <c r="C851" s="9" t="s">
        <v>974</v>
      </c>
      <c r="D851" s="107">
        <v>41400</v>
      </c>
      <c r="E851" s="107">
        <v>0</v>
      </c>
      <c r="F851" s="107">
        <v>41400</v>
      </c>
      <c r="G851" s="107">
        <v>0</v>
      </c>
      <c r="H851" s="107">
        <v>0</v>
      </c>
      <c r="I851" s="107">
        <v>31050</v>
      </c>
      <c r="J851" s="107">
        <v>0</v>
      </c>
      <c r="K851" s="107">
        <v>31050</v>
      </c>
      <c r="L851" s="107">
        <v>0</v>
      </c>
      <c r="M851" s="107">
        <v>0</v>
      </c>
      <c r="N851" s="108">
        <f t="shared" si="26"/>
        <v>75</v>
      </c>
      <c r="O851" s="108">
        <f t="shared" si="27"/>
        <v>75</v>
      </c>
    </row>
    <row r="852" spans="1:15" ht="25.5" x14ac:dyDescent="0.2">
      <c r="A852" s="29" t="s">
        <v>683</v>
      </c>
      <c r="B852" s="9"/>
      <c r="C852" s="9" t="s">
        <v>974</v>
      </c>
      <c r="D852" s="107">
        <v>41400</v>
      </c>
      <c r="E852" s="107">
        <v>0</v>
      </c>
      <c r="F852" s="107">
        <v>41400</v>
      </c>
      <c r="G852" s="107">
        <v>0</v>
      </c>
      <c r="H852" s="107">
        <v>0</v>
      </c>
      <c r="I852" s="107">
        <v>31050</v>
      </c>
      <c r="J852" s="107">
        <v>0</v>
      </c>
      <c r="K852" s="107">
        <v>31050</v>
      </c>
      <c r="L852" s="107">
        <v>0</v>
      </c>
      <c r="M852" s="107">
        <v>0</v>
      </c>
      <c r="N852" s="108">
        <f t="shared" si="26"/>
        <v>75</v>
      </c>
      <c r="O852" s="108">
        <f t="shared" si="27"/>
        <v>75</v>
      </c>
    </row>
    <row r="853" spans="1:15" x14ac:dyDescent="0.2">
      <c r="A853" s="29" t="s">
        <v>684</v>
      </c>
      <c r="B853" s="9"/>
      <c r="C853" s="9" t="s">
        <v>975</v>
      </c>
      <c r="D853" s="107">
        <v>449500</v>
      </c>
      <c r="E853" s="107">
        <v>0</v>
      </c>
      <c r="F853" s="107">
        <v>449500</v>
      </c>
      <c r="G853" s="107">
        <v>0</v>
      </c>
      <c r="H853" s="107">
        <v>0</v>
      </c>
      <c r="I853" s="107">
        <v>210700</v>
      </c>
      <c r="J853" s="107">
        <v>0</v>
      </c>
      <c r="K853" s="107">
        <v>210700</v>
      </c>
      <c r="L853" s="107">
        <v>0</v>
      </c>
      <c r="M853" s="107">
        <v>0</v>
      </c>
      <c r="N853" s="108">
        <f t="shared" si="26"/>
        <v>46.874304783092327</v>
      </c>
      <c r="O853" s="108">
        <f t="shared" si="27"/>
        <v>46.874304783092327</v>
      </c>
    </row>
    <row r="854" spans="1:15" x14ac:dyDescent="0.2">
      <c r="A854" s="29" t="s">
        <v>550</v>
      </c>
      <c r="B854" s="9"/>
      <c r="C854" s="9" t="s">
        <v>975</v>
      </c>
      <c r="D854" s="107">
        <v>449500</v>
      </c>
      <c r="E854" s="107">
        <v>0</v>
      </c>
      <c r="F854" s="107">
        <v>449500</v>
      </c>
      <c r="G854" s="107">
        <v>0</v>
      </c>
      <c r="H854" s="107">
        <v>0</v>
      </c>
      <c r="I854" s="107">
        <v>210700</v>
      </c>
      <c r="J854" s="107">
        <v>0</v>
      </c>
      <c r="K854" s="107">
        <v>210700</v>
      </c>
      <c r="L854" s="107">
        <v>0</v>
      </c>
      <c r="M854" s="107">
        <v>0</v>
      </c>
      <c r="N854" s="108">
        <f t="shared" si="26"/>
        <v>46.874304783092327</v>
      </c>
      <c r="O854" s="108">
        <f t="shared" si="27"/>
        <v>46.874304783092327</v>
      </c>
    </row>
    <row r="855" spans="1:15" x14ac:dyDescent="0.2">
      <c r="A855" s="29" t="s">
        <v>605</v>
      </c>
      <c r="B855" s="9"/>
      <c r="C855" s="9" t="s">
        <v>975</v>
      </c>
      <c r="D855" s="107">
        <v>449500</v>
      </c>
      <c r="E855" s="107">
        <v>0</v>
      </c>
      <c r="F855" s="107">
        <v>449500</v>
      </c>
      <c r="G855" s="107">
        <v>0</v>
      </c>
      <c r="H855" s="107">
        <v>0</v>
      </c>
      <c r="I855" s="107">
        <v>210700</v>
      </c>
      <c r="J855" s="107">
        <v>0</v>
      </c>
      <c r="K855" s="107">
        <v>210700</v>
      </c>
      <c r="L855" s="107">
        <v>0</v>
      </c>
      <c r="M855" s="107">
        <v>0</v>
      </c>
      <c r="N855" s="108">
        <f t="shared" si="26"/>
        <v>46.874304783092327</v>
      </c>
      <c r="O855" s="108">
        <f t="shared" si="27"/>
        <v>46.874304783092327</v>
      </c>
    </row>
    <row r="856" spans="1:15" ht="25.5" x14ac:dyDescent="0.2">
      <c r="A856" s="29" t="s">
        <v>683</v>
      </c>
      <c r="B856" s="9"/>
      <c r="C856" s="9" t="s">
        <v>975</v>
      </c>
      <c r="D856" s="107">
        <v>449500</v>
      </c>
      <c r="E856" s="107">
        <v>0</v>
      </c>
      <c r="F856" s="107">
        <v>449500</v>
      </c>
      <c r="G856" s="107">
        <v>0</v>
      </c>
      <c r="H856" s="107">
        <v>0</v>
      </c>
      <c r="I856" s="107">
        <v>210700</v>
      </c>
      <c r="J856" s="107">
        <v>0</v>
      </c>
      <c r="K856" s="107">
        <v>210700</v>
      </c>
      <c r="L856" s="107">
        <v>0</v>
      </c>
      <c r="M856" s="107">
        <v>0</v>
      </c>
      <c r="N856" s="108">
        <f t="shared" si="26"/>
        <v>46.874304783092327</v>
      </c>
      <c r="O856" s="108">
        <f t="shared" si="27"/>
        <v>46.874304783092327</v>
      </c>
    </row>
    <row r="857" spans="1:15" x14ac:dyDescent="0.2">
      <c r="A857" s="29" t="s">
        <v>599</v>
      </c>
      <c r="B857" s="9"/>
      <c r="C857" s="9" t="s">
        <v>976</v>
      </c>
      <c r="D857" s="107">
        <v>125500</v>
      </c>
      <c r="E857" s="107">
        <v>0</v>
      </c>
      <c r="F857" s="107">
        <v>125500</v>
      </c>
      <c r="G857" s="107">
        <v>0</v>
      </c>
      <c r="H857" s="107">
        <v>0</v>
      </c>
      <c r="I857" s="107">
        <v>90000</v>
      </c>
      <c r="J857" s="107">
        <v>0</v>
      </c>
      <c r="K857" s="107">
        <v>90000</v>
      </c>
      <c r="L857" s="107">
        <v>0</v>
      </c>
      <c r="M857" s="107">
        <v>0</v>
      </c>
      <c r="N857" s="108">
        <f t="shared" si="26"/>
        <v>71.713147410358573</v>
      </c>
      <c r="O857" s="108">
        <f t="shared" si="27"/>
        <v>71.713147410358573</v>
      </c>
    </row>
    <row r="858" spans="1:15" ht="25.5" x14ac:dyDescent="0.2">
      <c r="A858" s="29" t="s">
        <v>601</v>
      </c>
      <c r="B858" s="9"/>
      <c r="C858" s="9" t="s">
        <v>977</v>
      </c>
      <c r="D858" s="107">
        <v>125500</v>
      </c>
      <c r="E858" s="107">
        <v>0</v>
      </c>
      <c r="F858" s="107">
        <v>125500</v>
      </c>
      <c r="G858" s="107">
        <v>0</v>
      </c>
      <c r="H858" s="107">
        <v>0</v>
      </c>
      <c r="I858" s="107">
        <v>90000</v>
      </c>
      <c r="J858" s="107">
        <v>0</v>
      </c>
      <c r="K858" s="107">
        <v>90000</v>
      </c>
      <c r="L858" s="107">
        <v>0</v>
      </c>
      <c r="M858" s="107">
        <v>0</v>
      </c>
      <c r="N858" s="108">
        <f t="shared" si="26"/>
        <v>71.713147410358573</v>
      </c>
      <c r="O858" s="108">
        <f t="shared" si="27"/>
        <v>71.713147410358573</v>
      </c>
    </row>
    <row r="859" spans="1:15" ht="25.5" x14ac:dyDescent="0.2">
      <c r="A859" s="29" t="s">
        <v>712</v>
      </c>
      <c r="B859" s="9"/>
      <c r="C859" s="9" t="s">
        <v>978</v>
      </c>
      <c r="D859" s="107">
        <v>125500</v>
      </c>
      <c r="E859" s="107">
        <v>0</v>
      </c>
      <c r="F859" s="107">
        <v>125500</v>
      </c>
      <c r="G859" s="107">
        <v>0</v>
      </c>
      <c r="H859" s="107">
        <v>0</v>
      </c>
      <c r="I859" s="107">
        <v>90000</v>
      </c>
      <c r="J859" s="107">
        <v>0</v>
      </c>
      <c r="K859" s="107">
        <v>90000</v>
      </c>
      <c r="L859" s="107">
        <v>0</v>
      </c>
      <c r="M859" s="107">
        <v>0</v>
      </c>
      <c r="N859" s="108">
        <f t="shared" si="26"/>
        <v>71.713147410358573</v>
      </c>
      <c r="O859" s="108">
        <f t="shared" si="27"/>
        <v>71.713147410358573</v>
      </c>
    </row>
    <row r="860" spans="1:15" x14ac:dyDescent="0.2">
      <c r="A860" s="29" t="s">
        <v>550</v>
      </c>
      <c r="B860" s="9"/>
      <c r="C860" s="9" t="s">
        <v>978</v>
      </c>
      <c r="D860" s="107">
        <v>125500</v>
      </c>
      <c r="E860" s="107">
        <v>0</v>
      </c>
      <c r="F860" s="107">
        <v>125500</v>
      </c>
      <c r="G860" s="107">
        <v>0</v>
      </c>
      <c r="H860" s="107">
        <v>0</v>
      </c>
      <c r="I860" s="107">
        <v>90000</v>
      </c>
      <c r="J860" s="107">
        <v>0</v>
      </c>
      <c r="K860" s="107">
        <v>90000</v>
      </c>
      <c r="L860" s="107">
        <v>0</v>
      </c>
      <c r="M860" s="107">
        <v>0</v>
      </c>
      <c r="N860" s="108">
        <f t="shared" si="26"/>
        <v>71.713147410358573</v>
      </c>
      <c r="O860" s="108">
        <f t="shared" si="27"/>
        <v>71.713147410358573</v>
      </c>
    </row>
    <row r="861" spans="1:15" x14ac:dyDescent="0.2">
      <c r="A861" s="29" t="s">
        <v>605</v>
      </c>
      <c r="B861" s="9"/>
      <c r="C861" s="9" t="s">
        <v>978</v>
      </c>
      <c r="D861" s="107">
        <v>125500</v>
      </c>
      <c r="E861" s="107">
        <v>0</v>
      </c>
      <c r="F861" s="107">
        <v>125500</v>
      </c>
      <c r="G861" s="107">
        <v>0</v>
      </c>
      <c r="H861" s="107">
        <v>0</v>
      </c>
      <c r="I861" s="107">
        <v>90000</v>
      </c>
      <c r="J861" s="107">
        <v>0</v>
      </c>
      <c r="K861" s="107">
        <v>90000</v>
      </c>
      <c r="L861" s="107">
        <v>0</v>
      </c>
      <c r="M861" s="107">
        <v>0</v>
      </c>
      <c r="N861" s="108">
        <f t="shared" si="26"/>
        <v>71.713147410358573</v>
      </c>
      <c r="O861" s="108">
        <f t="shared" si="27"/>
        <v>71.713147410358573</v>
      </c>
    </row>
    <row r="862" spans="1:15" x14ac:dyDescent="0.2">
      <c r="A862" s="29" t="s">
        <v>714</v>
      </c>
      <c r="B862" s="9"/>
      <c r="C862" s="9" t="s">
        <v>978</v>
      </c>
      <c r="D862" s="107">
        <v>125500</v>
      </c>
      <c r="E862" s="107">
        <v>0</v>
      </c>
      <c r="F862" s="107">
        <v>125500</v>
      </c>
      <c r="G862" s="107">
        <v>0</v>
      </c>
      <c r="H862" s="107">
        <v>0</v>
      </c>
      <c r="I862" s="107">
        <v>90000</v>
      </c>
      <c r="J862" s="107">
        <v>0</v>
      </c>
      <c r="K862" s="107">
        <v>90000</v>
      </c>
      <c r="L862" s="107">
        <v>0</v>
      </c>
      <c r="M862" s="107">
        <v>0</v>
      </c>
      <c r="N862" s="108">
        <f t="shared" si="26"/>
        <v>71.713147410358573</v>
      </c>
      <c r="O862" s="108">
        <f t="shared" si="27"/>
        <v>71.713147410358573</v>
      </c>
    </row>
    <row r="863" spans="1:15" ht="25.5" x14ac:dyDescent="0.2">
      <c r="A863" s="28" t="s">
        <v>979</v>
      </c>
      <c r="B863" s="7"/>
      <c r="C863" s="7" t="s">
        <v>980</v>
      </c>
      <c r="D863" s="105">
        <v>163209054.09999999</v>
      </c>
      <c r="E863" s="105">
        <v>0</v>
      </c>
      <c r="F863" s="105">
        <v>163209054.09999999</v>
      </c>
      <c r="G863" s="105">
        <v>0</v>
      </c>
      <c r="H863" s="105">
        <v>0</v>
      </c>
      <c r="I863" s="105">
        <v>143083594.56999999</v>
      </c>
      <c r="J863" s="105">
        <v>0</v>
      </c>
      <c r="K863" s="105">
        <v>143083594.56999999</v>
      </c>
      <c r="L863" s="105">
        <v>0</v>
      </c>
      <c r="M863" s="105">
        <v>0</v>
      </c>
      <c r="N863" s="106">
        <f t="shared" si="26"/>
        <v>87.668907438389482</v>
      </c>
      <c r="O863" s="106">
        <f t="shared" si="27"/>
        <v>87.668907438389482</v>
      </c>
    </row>
    <row r="864" spans="1:15" ht="102" x14ac:dyDescent="0.2">
      <c r="A864" s="29" t="s">
        <v>544</v>
      </c>
      <c r="B864" s="9"/>
      <c r="C864" s="9" t="s">
        <v>981</v>
      </c>
      <c r="D864" s="107">
        <v>76325512.569999993</v>
      </c>
      <c r="E864" s="107">
        <v>0</v>
      </c>
      <c r="F864" s="107">
        <v>76325512.569999993</v>
      </c>
      <c r="G864" s="107">
        <v>0</v>
      </c>
      <c r="H864" s="107">
        <v>0</v>
      </c>
      <c r="I864" s="107">
        <v>62468187.299999997</v>
      </c>
      <c r="J864" s="107">
        <v>0</v>
      </c>
      <c r="K864" s="107">
        <v>62468187.299999997</v>
      </c>
      <c r="L864" s="107">
        <v>0</v>
      </c>
      <c r="M864" s="107">
        <v>0</v>
      </c>
      <c r="N864" s="108">
        <f t="shared" si="26"/>
        <v>81.844438637354571</v>
      </c>
      <c r="O864" s="108">
        <f t="shared" si="27"/>
        <v>81.844438637354571</v>
      </c>
    </row>
    <row r="865" spans="1:15" ht="25.5" x14ac:dyDescent="0.2">
      <c r="A865" s="29" t="s">
        <v>649</v>
      </c>
      <c r="B865" s="9"/>
      <c r="C865" s="9" t="s">
        <v>982</v>
      </c>
      <c r="D865" s="107">
        <v>33238021.140000001</v>
      </c>
      <c r="E865" s="107">
        <v>0</v>
      </c>
      <c r="F865" s="107">
        <v>33238021.140000001</v>
      </c>
      <c r="G865" s="107">
        <v>0</v>
      </c>
      <c r="H865" s="107">
        <v>0</v>
      </c>
      <c r="I865" s="107">
        <v>26391271.25</v>
      </c>
      <c r="J865" s="107">
        <v>0</v>
      </c>
      <c r="K865" s="107">
        <v>26391271.25</v>
      </c>
      <c r="L865" s="107">
        <v>0</v>
      </c>
      <c r="M865" s="107">
        <v>0</v>
      </c>
      <c r="N865" s="108">
        <f t="shared" si="26"/>
        <v>79.400849824479053</v>
      </c>
      <c r="O865" s="108">
        <f t="shared" si="27"/>
        <v>79.400849824479053</v>
      </c>
    </row>
    <row r="866" spans="1:15" x14ac:dyDescent="0.2">
      <c r="A866" s="29" t="s">
        <v>651</v>
      </c>
      <c r="B866" s="9"/>
      <c r="C866" s="9" t="s">
        <v>983</v>
      </c>
      <c r="D866" s="107">
        <v>23115362.940000001</v>
      </c>
      <c r="E866" s="107">
        <v>0</v>
      </c>
      <c r="F866" s="107">
        <v>23115362.940000001</v>
      </c>
      <c r="G866" s="107">
        <v>0</v>
      </c>
      <c r="H866" s="107">
        <v>0</v>
      </c>
      <c r="I866" s="107">
        <v>19179255.899999999</v>
      </c>
      <c r="J866" s="107">
        <v>0</v>
      </c>
      <c r="K866" s="107">
        <v>19179255.899999999</v>
      </c>
      <c r="L866" s="107">
        <v>0</v>
      </c>
      <c r="M866" s="107">
        <v>0</v>
      </c>
      <c r="N866" s="108">
        <f t="shared" si="26"/>
        <v>82.971900332186593</v>
      </c>
      <c r="O866" s="108">
        <f t="shared" si="27"/>
        <v>82.971900332186593</v>
      </c>
    </row>
    <row r="867" spans="1:15" x14ac:dyDescent="0.2">
      <c r="A867" s="29" t="s">
        <v>550</v>
      </c>
      <c r="B867" s="9"/>
      <c r="C867" s="9" t="s">
        <v>983</v>
      </c>
      <c r="D867" s="107">
        <v>23115362.940000001</v>
      </c>
      <c r="E867" s="107">
        <v>0</v>
      </c>
      <c r="F867" s="107">
        <v>23115362.940000001</v>
      </c>
      <c r="G867" s="107">
        <v>0</v>
      </c>
      <c r="H867" s="107">
        <v>0</v>
      </c>
      <c r="I867" s="107">
        <v>19179255.899999999</v>
      </c>
      <c r="J867" s="107">
        <v>0</v>
      </c>
      <c r="K867" s="107">
        <v>19179255.899999999</v>
      </c>
      <c r="L867" s="107">
        <v>0</v>
      </c>
      <c r="M867" s="107">
        <v>0</v>
      </c>
      <c r="N867" s="108">
        <f t="shared" si="26"/>
        <v>82.971900332186593</v>
      </c>
      <c r="O867" s="108">
        <f t="shared" si="27"/>
        <v>82.971900332186593</v>
      </c>
    </row>
    <row r="868" spans="1:15" ht="25.5" x14ac:dyDescent="0.2">
      <c r="A868" s="29" t="s">
        <v>551</v>
      </c>
      <c r="B868" s="9"/>
      <c r="C868" s="9" t="s">
        <v>983</v>
      </c>
      <c r="D868" s="107">
        <v>23046946.190000001</v>
      </c>
      <c r="E868" s="107">
        <v>0</v>
      </c>
      <c r="F868" s="107">
        <v>23046946.190000001</v>
      </c>
      <c r="G868" s="107">
        <v>0</v>
      </c>
      <c r="H868" s="107">
        <v>0</v>
      </c>
      <c r="I868" s="107">
        <v>19125817.489999998</v>
      </c>
      <c r="J868" s="107">
        <v>0</v>
      </c>
      <c r="K868" s="107">
        <v>19125817.489999998</v>
      </c>
      <c r="L868" s="107">
        <v>0</v>
      </c>
      <c r="M868" s="107">
        <v>0</v>
      </c>
      <c r="N868" s="108">
        <f t="shared" si="26"/>
        <v>82.986341584372823</v>
      </c>
      <c r="O868" s="108">
        <f t="shared" si="27"/>
        <v>82.986341584372823</v>
      </c>
    </row>
    <row r="869" spans="1:15" x14ac:dyDescent="0.2">
      <c r="A869" s="29" t="s">
        <v>552</v>
      </c>
      <c r="B869" s="9"/>
      <c r="C869" s="9" t="s">
        <v>983</v>
      </c>
      <c r="D869" s="107">
        <v>23046946.190000001</v>
      </c>
      <c r="E869" s="107">
        <v>0</v>
      </c>
      <c r="F869" s="107">
        <v>23046946.190000001</v>
      </c>
      <c r="G869" s="107">
        <v>0</v>
      </c>
      <c r="H869" s="107">
        <v>0</v>
      </c>
      <c r="I869" s="107">
        <v>19125817.489999998</v>
      </c>
      <c r="J869" s="107">
        <v>0</v>
      </c>
      <c r="K869" s="107">
        <v>19125817.489999998</v>
      </c>
      <c r="L869" s="107">
        <v>0</v>
      </c>
      <c r="M869" s="107">
        <v>0</v>
      </c>
      <c r="N869" s="108">
        <f t="shared" si="26"/>
        <v>82.986341584372823</v>
      </c>
      <c r="O869" s="108">
        <f t="shared" si="27"/>
        <v>82.986341584372823</v>
      </c>
    </row>
    <row r="870" spans="1:15" x14ac:dyDescent="0.2">
      <c r="A870" s="29" t="s">
        <v>582</v>
      </c>
      <c r="B870" s="9"/>
      <c r="C870" s="9" t="s">
        <v>983</v>
      </c>
      <c r="D870" s="107">
        <v>68416.75</v>
      </c>
      <c r="E870" s="107">
        <v>0</v>
      </c>
      <c r="F870" s="107">
        <v>68416.75</v>
      </c>
      <c r="G870" s="107">
        <v>0</v>
      </c>
      <c r="H870" s="107">
        <v>0</v>
      </c>
      <c r="I870" s="107">
        <v>53438.41</v>
      </c>
      <c r="J870" s="107">
        <v>0</v>
      </c>
      <c r="K870" s="107">
        <v>53438.41</v>
      </c>
      <c r="L870" s="107">
        <v>0</v>
      </c>
      <c r="M870" s="107">
        <v>0</v>
      </c>
      <c r="N870" s="108">
        <f t="shared" si="26"/>
        <v>78.107203279898556</v>
      </c>
      <c r="O870" s="108">
        <f t="shared" si="27"/>
        <v>78.107203279898556</v>
      </c>
    </row>
    <row r="871" spans="1:15" ht="38.25" x14ac:dyDescent="0.2">
      <c r="A871" s="29" t="s">
        <v>583</v>
      </c>
      <c r="B871" s="9"/>
      <c r="C871" s="9" t="s">
        <v>983</v>
      </c>
      <c r="D871" s="107">
        <v>68416.75</v>
      </c>
      <c r="E871" s="107">
        <v>0</v>
      </c>
      <c r="F871" s="107">
        <v>68416.75</v>
      </c>
      <c r="G871" s="107">
        <v>0</v>
      </c>
      <c r="H871" s="107">
        <v>0</v>
      </c>
      <c r="I871" s="107">
        <v>53438.41</v>
      </c>
      <c r="J871" s="107">
        <v>0</v>
      </c>
      <c r="K871" s="107">
        <v>53438.41</v>
      </c>
      <c r="L871" s="107">
        <v>0</v>
      </c>
      <c r="M871" s="107">
        <v>0</v>
      </c>
      <c r="N871" s="108">
        <f t="shared" si="26"/>
        <v>78.107203279898556</v>
      </c>
      <c r="O871" s="108">
        <f t="shared" si="27"/>
        <v>78.107203279898556</v>
      </c>
    </row>
    <row r="872" spans="1:15" ht="38.25" x14ac:dyDescent="0.2">
      <c r="A872" s="29" t="s">
        <v>653</v>
      </c>
      <c r="B872" s="9"/>
      <c r="C872" s="9" t="s">
        <v>984</v>
      </c>
      <c r="D872" s="107">
        <v>1074245</v>
      </c>
      <c r="E872" s="107">
        <v>0</v>
      </c>
      <c r="F872" s="107">
        <v>1074245</v>
      </c>
      <c r="G872" s="107">
        <v>0</v>
      </c>
      <c r="H872" s="107">
        <v>0</v>
      </c>
      <c r="I872" s="107">
        <v>1014044.38</v>
      </c>
      <c r="J872" s="107">
        <v>0</v>
      </c>
      <c r="K872" s="107">
        <v>1014044.38</v>
      </c>
      <c r="L872" s="107">
        <v>0</v>
      </c>
      <c r="M872" s="107">
        <v>0</v>
      </c>
      <c r="N872" s="108">
        <f t="shared" si="26"/>
        <v>94.396006497586683</v>
      </c>
      <c r="O872" s="108">
        <f t="shared" si="27"/>
        <v>94.396006497586683</v>
      </c>
    </row>
    <row r="873" spans="1:15" x14ac:dyDescent="0.2">
      <c r="A873" s="29" t="s">
        <v>550</v>
      </c>
      <c r="B873" s="9"/>
      <c r="C873" s="9" t="s">
        <v>984</v>
      </c>
      <c r="D873" s="107">
        <v>1074245</v>
      </c>
      <c r="E873" s="107">
        <v>0</v>
      </c>
      <c r="F873" s="107">
        <v>1074245</v>
      </c>
      <c r="G873" s="107">
        <v>0</v>
      </c>
      <c r="H873" s="107">
        <v>0</v>
      </c>
      <c r="I873" s="107">
        <v>1014044.38</v>
      </c>
      <c r="J873" s="107">
        <v>0</v>
      </c>
      <c r="K873" s="107">
        <v>1014044.38</v>
      </c>
      <c r="L873" s="107">
        <v>0</v>
      </c>
      <c r="M873" s="107">
        <v>0</v>
      </c>
      <c r="N873" s="108">
        <f t="shared" si="26"/>
        <v>94.396006497586683</v>
      </c>
      <c r="O873" s="108">
        <f t="shared" si="27"/>
        <v>94.396006497586683</v>
      </c>
    </row>
    <row r="874" spans="1:15" ht="25.5" x14ac:dyDescent="0.2">
      <c r="A874" s="29" t="s">
        <v>551</v>
      </c>
      <c r="B874" s="9"/>
      <c r="C874" s="9" t="s">
        <v>984</v>
      </c>
      <c r="D874" s="107">
        <v>790973.33</v>
      </c>
      <c r="E874" s="107">
        <v>0</v>
      </c>
      <c r="F874" s="107">
        <v>790973.33</v>
      </c>
      <c r="G874" s="107">
        <v>0</v>
      </c>
      <c r="H874" s="107">
        <v>0</v>
      </c>
      <c r="I874" s="107">
        <v>762066.71</v>
      </c>
      <c r="J874" s="107">
        <v>0</v>
      </c>
      <c r="K874" s="107">
        <v>762066.71</v>
      </c>
      <c r="L874" s="107">
        <v>0</v>
      </c>
      <c r="M874" s="107">
        <v>0</v>
      </c>
      <c r="N874" s="108">
        <f t="shared" si="26"/>
        <v>96.345436830341683</v>
      </c>
      <c r="O874" s="108">
        <f t="shared" si="27"/>
        <v>96.345436830341683</v>
      </c>
    </row>
    <row r="875" spans="1:15" ht="25.5" x14ac:dyDescent="0.2">
      <c r="A875" s="29" t="s">
        <v>586</v>
      </c>
      <c r="B875" s="9"/>
      <c r="C875" s="9" t="s">
        <v>984</v>
      </c>
      <c r="D875" s="107">
        <v>11000</v>
      </c>
      <c r="E875" s="107">
        <v>0</v>
      </c>
      <c r="F875" s="107">
        <v>11000</v>
      </c>
      <c r="G875" s="107">
        <v>0</v>
      </c>
      <c r="H875" s="107">
        <v>0</v>
      </c>
      <c r="I875" s="107">
        <v>6000</v>
      </c>
      <c r="J875" s="107">
        <v>0</v>
      </c>
      <c r="K875" s="107">
        <v>6000</v>
      </c>
      <c r="L875" s="107">
        <v>0</v>
      </c>
      <c r="M875" s="107">
        <v>0</v>
      </c>
      <c r="N875" s="108">
        <f t="shared" si="26"/>
        <v>54.54545454545454</v>
      </c>
      <c r="O875" s="108">
        <f t="shared" si="27"/>
        <v>54.54545454545454</v>
      </c>
    </row>
    <row r="876" spans="1:15" ht="25.5" x14ac:dyDescent="0.2">
      <c r="A876" s="29" t="s">
        <v>655</v>
      </c>
      <c r="B876" s="9"/>
      <c r="C876" s="9" t="s">
        <v>984</v>
      </c>
      <c r="D876" s="107">
        <v>779973.33</v>
      </c>
      <c r="E876" s="107">
        <v>0</v>
      </c>
      <c r="F876" s="107">
        <v>779973.33</v>
      </c>
      <c r="G876" s="107">
        <v>0</v>
      </c>
      <c r="H876" s="107">
        <v>0</v>
      </c>
      <c r="I876" s="107">
        <v>756066.71</v>
      </c>
      <c r="J876" s="107">
        <v>0</v>
      </c>
      <c r="K876" s="107">
        <v>756066.71</v>
      </c>
      <c r="L876" s="107">
        <v>0</v>
      </c>
      <c r="M876" s="107">
        <v>0</v>
      </c>
      <c r="N876" s="108">
        <f t="shared" si="26"/>
        <v>96.93494391660802</v>
      </c>
      <c r="O876" s="108">
        <f t="shared" si="27"/>
        <v>96.93494391660802</v>
      </c>
    </row>
    <row r="877" spans="1:15" x14ac:dyDescent="0.2">
      <c r="A877" s="29" t="s">
        <v>562</v>
      </c>
      <c r="B877" s="9"/>
      <c r="C877" s="9" t="s">
        <v>984</v>
      </c>
      <c r="D877" s="107">
        <v>77345</v>
      </c>
      <c r="E877" s="107">
        <v>0</v>
      </c>
      <c r="F877" s="107">
        <v>77345</v>
      </c>
      <c r="G877" s="107">
        <v>0</v>
      </c>
      <c r="H877" s="107">
        <v>0</v>
      </c>
      <c r="I877" s="107">
        <v>46051</v>
      </c>
      <c r="J877" s="107">
        <v>0</v>
      </c>
      <c r="K877" s="107">
        <v>46051</v>
      </c>
      <c r="L877" s="107">
        <v>0</v>
      </c>
      <c r="M877" s="107">
        <v>0</v>
      </c>
      <c r="N877" s="108">
        <f t="shared" si="26"/>
        <v>59.53972461051135</v>
      </c>
      <c r="O877" s="108">
        <f t="shared" si="27"/>
        <v>59.53972461051135</v>
      </c>
    </row>
    <row r="878" spans="1:15" x14ac:dyDescent="0.2">
      <c r="A878" s="29" t="s">
        <v>563</v>
      </c>
      <c r="B878" s="9"/>
      <c r="C878" s="9" t="s">
        <v>984</v>
      </c>
      <c r="D878" s="107">
        <v>77345</v>
      </c>
      <c r="E878" s="107">
        <v>0</v>
      </c>
      <c r="F878" s="107">
        <v>77345</v>
      </c>
      <c r="G878" s="107">
        <v>0</v>
      </c>
      <c r="H878" s="107">
        <v>0</v>
      </c>
      <c r="I878" s="107">
        <v>46051</v>
      </c>
      <c r="J878" s="107">
        <v>0</v>
      </c>
      <c r="K878" s="107">
        <v>46051</v>
      </c>
      <c r="L878" s="107">
        <v>0</v>
      </c>
      <c r="M878" s="107">
        <v>0</v>
      </c>
      <c r="N878" s="108">
        <f t="shared" si="26"/>
        <v>59.53972461051135</v>
      </c>
      <c r="O878" s="108">
        <f t="shared" si="27"/>
        <v>59.53972461051135</v>
      </c>
    </row>
    <row r="879" spans="1:15" x14ac:dyDescent="0.2">
      <c r="A879" s="29" t="s">
        <v>582</v>
      </c>
      <c r="B879" s="9"/>
      <c r="C879" s="9" t="s">
        <v>984</v>
      </c>
      <c r="D879" s="107">
        <v>205926.67</v>
      </c>
      <c r="E879" s="107">
        <v>0</v>
      </c>
      <c r="F879" s="107">
        <v>205926.67</v>
      </c>
      <c r="G879" s="107">
        <v>0</v>
      </c>
      <c r="H879" s="107">
        <v>0</v>
      </c>
      <c r="I879" s="107">
        <v>205926.67</v>
      </c>
      <c r="J879" s="107">
        <v>0</v>
      </c>
      <c r="K879" s="107">
        <v>205926.67</v>
      </c>
      <c r="L879" s="107">
        <v>0</v>
      </c>
      <c r="M879" s="107">
        <v>0</v>
      </c>
      <c r="N879" s="108">
        <f t="shared" si="26"/>
        <v>100</v>
      </c>
      <c r="O879" s="108">
        <f t="shared" si="27"/>
        <v>100</v>
      </c>
    </row>
    <row r="880" spans="1:15" ht="25.5" x14ac:dyDescent="0.2">
      <c r="A880" s="29" t="s">
        <v>661</v>
      </c>
      <c r="B880" s="9"/>
      <c r="C880" s="9" t="s">
        <v>984</v>
      </c>
      <c r="D880" s="107">
        <v>205926.67</v>
      </c>
      <c r="E880" s="107">
        <v>0</v>
      </c>
      <c r="F880" s="107">
        <v>205926.67</v>
      </c>
      <c r="G880" s="107">
        <v>0</v>
      </c>
      <c r="H880" s="107">
        <v>0</v>
      </c>
      <c r="I880" s="107">
        <v>205926.67</v>
      </c>
      <c r="J880" s="107">
        <v>0</v>
      </c>
      <c r="K880" s="107">
        <v>205926.67</v>
      </c>
      <c r="L880" s="107">
        <v>0</v>
      </c>
      <c r="M880" s="107">
        <v>0</v>
      </c>
      <c r="N880" s="108">
        <f t="shared" si="26"/>
        <v>100</v>
      </c>
      <c r="O880" s="108">
        <f t="shared" si="27"/>
        <v>100</v>
      </c>
    </row>
    <row r="881" spans="1:15" ht="25.5" x14ac:dyDescent="0.2">
      <c r="A881" s="29" t="s">
        <v>985</v>
      </c>
      <c r="B881" s="9"/>
      <c r="C881" s="9" t="s">
        <v>986</v>
      </c>
      <c r="D881" s="107">
        <v>2181653.4</v>
      </c>
      <c r="E881" s="107">
        <v>0</v>
      </c>
      <c r="F881" s="107">
        <v>2181653.4</v>
      </c>
      <c r="G881" s="107">
        <v>0</v>
      </c>
      <c r="H881" s="107">
        <v>0</v>
      </c>
      <c r="I881" s="107">
        <v>576995.93999999994</v>
      </c>
      <c r="J881" s="107">
        <v>0</v>
      </c>
      <c r="K881" s="107">
        <v>576995.93999999994</v>
      </c>
      <c r="L881" s="107">
        <v>0</v>
      </c>
      <c r="M881" s="107">
        <v>0</v>
      </c>
      <c r="N881" s="108">
        <f t="shared" si="26"/>
        <v>26.447644708366596</v>
      </c>
      <c r="O881" s="108">
        <f t="shared" si="27"/>
        <v>26.447644708366596</v>
      </c>
    </row>
    <row r="882" spans="1:15" x14ac:dyDescent="0.2">
      <c r="A882" s="29" t="s">
        <v>550</v>
      </c>
      <c r="B882" s="9"/>
      <c r="C882" s="9" t="s">
        <v>986</v>
      </c>
      <c r="D882" s="107">
        <v>2181653.4</v>
      </c>
      <c r="E882" s="107">
        <v>0</v>
      </c>
      <c r="F882" s="107">
        <v>2181653.4</v>
      </c>
      <c r="G882" s="107">
        <v>0</v>
      </c>
      <c r="H882" s="107">
        <v>0</v>
      </c>
      <c r="I882" s="107">
        <v>576995.93999999994</v>
      </c>
      <c r="J882" s="107">
        <v>0</v>
      </c>
      <c r="K882" s="107">
        <v>576995.93999999994</v>
      </c>
      <c r="L882" s="107">
        <v>0</v>
      </c>
      <c r="M882" s="107">
        <v>0</v>
      </c>
      <c r="N882" s="108">
        <f t="shared" si="26"/>
        <v>26.447644708366596</v>
      </c>
      <c r="O882" s="108">
        <f t="shared" si="27"/>
        <v>26.447644708366596</v>
      </c>
    </row>
    <row r="883" spans="1:15" x14ac:dyDescent="0.2">
      <c r="A883" s="29" t="s">
        <v>562</v>
      </c>
      <c r="B883" s="9"/>
      <c r="C883" s="9" t="s">
        <v>986</v>
      </c>
      <c r="D883" s="107">
        <v>2181653.4</v>
      </c>
      <c r="E883" s="107">
        <v>0</v>
      </c>
      <c r="F883" s="107">
        <v>2181653.4</v>
      </c>
      <c r="G883" s="107">
        <v>0</v>
      </c>
      <c r="H883" s="107">
        <v>0</v>
      </c>
      <c r="I883" s="107">
        <v>576995.93999999994</v>
      </c>
      <c r="J883" s="107">
        <v>0</v>
      </c>
      <c r="K883" s="107">
        <v>576995.93999999994</v>
      </c>
      <c r="L883" s="107">
        <v>0</v>
      </c>
      <c r="M883" s="107">
        <v>0</v>
      </c>
      <c r="N883" s="108">
        <f t="shared" si="26"/>
        <v>26.447644708366596</v>
      </c>
      <c r="O883" s="108">
        <f t="shared" si="27"/>
        <v>26.447644708366596</v>
      </c>
    </row>
    <row r="884" spans="1:15" x14ac:dyDescent="0.2">
      <c r="A884" s="29" t="s">
        <v>563</v>
      </c>
      <c r="B884" s="9"/>
      <c r="C884" s="9" t="s">
        <v>986</v>
      </c>
      <c r="D884" s="107">
        <v>2181653.4</v>
      </c>
      <c r="E884" s="107">
        <v>0</v>
      </c>
      <c r="F884" s="107">
        <v>2181653.4</v>
      </c>
      <c r="G884" s="107">
        <v>0</v>
      </c>
      <c r="H884" s="107">
        <v>0</v>
      </c>
      <c r="I884" s="107">
        <v>576995.93999999994</v>
      </c>
      <c r="J884" s="107">
        <v>0</v>
      </c>
      <c r="K884" s="107">
        <v>576995.93999999994</v>
      </c>
      <c r="L884" s="107">
        <v>0</v>
      </c>
      <c r="M884" s="107">
        <v>0</v>
      </c>
      <c r="N884" s="108">
        <f t="shared" si="26"/>
        <v>26.447644708366596</v>
      </c>
      <c r="O884" s="108">
        <f t="shared" si="27"/>
        <v>26.447644708366596</v>
      </c>
    </row>
    <row r="885" spans="1:15" ht="63.75" x14ac:dyDescent="0.2">
      <c r="A885" s="29" t="s">
        <v>656</v>
      </c>
      <c r="B885" s="9"/>
      <c r="C885" s="9" t="s">
        <v>987</v>
      </c>
      <c r="D885" s="107">
        <v>6866759.7999999998</v>
      </c>
      <c r="E885" s="107">
        <v>0</v>
      </c>
      <c r="F885" s="107">
        <v>6866759.7999999998</v>
      </c>
      <c r="G885" s="107">
        <v>0</v>
      </c>
      <c r="H885" s="107">
        <v>0</v>
      </c>
      <c r="I885" s="107">
        <v>5620975.0300000003</v>
      </c>
      <c r="J885" s="107">
        <v>0</v>
      </c>
      <c r="K885" s="107">
        <v>5620975.0300000003</v>
      </c>
      <c r="L885" s="107">
        <v>0</v>
      </c>
      <c r="M885" s="107">
        <v>0</v>
      </c>
      <c r="N885" s="108">
        <f t="shared" si="26"/>
        <v>81.857749414796771</v>
      </c>
      <c r="O885" s="108">
        <f t="shared" si="27"/>
        <v>81.857749414796771</v>
      </c>
    </row>
    <row r="886" spans="1:15" x14ac:dyDescent="0.2">
      <c r="A886" s="29" t="s">
        <v>550</v>
      </c>
      <c r="B886" s="9"/>
      <c r="C886" s="9" t="s">
        <v>987</v>
      </c>
      <c r="D886" s="107">
        <v>6866759.7999999998</v>
      </c>
      <c r="E886" s="107">
        <v>0</v>
      </c>
      <c r="F886" s="107">
        <v>6866759.7999999998</v>
      </c>
      <c r="G886" s="107">
        <v>0</v>
      </c>
      <c r="H886" s="107">
        <v>0</v>
      </c>
      <c r="I886" s="107">
        <v>5620975.0300000003</v>
      </c>
      <c r="J886" s="107">
        <v>0</v>
      </c>
      <c r="K886" s="107">
        <v>5620975.0300000003</v>
      </c>
      <c r="L886" s="107">
        <v>0</v>
      </c>
      <c r="M886" s="107">
        <v>0</v>
      </c>
      <c r="N886" s="108">
        <f t="shared" si="26"/>
        <v>81.857749414796771</v>
      </c>
      <c r="O886" s="108">
        <f t="shared" si="27"/>
        <v>81.857749414796771</v>
      </c>
    </row>
    <row r="887" spans="1:15" ht="25.5" x14ac:dyDescent="0.2">
      <c r="A887" s="29" t="s">
        <v>551</v>
      </c>
      <c r="B887" s="9"/>
      <c r="C887" s="9" t="s">
        <v>987</v>
      </c>
      <c r="D887" s="107">
        <v>6866759.7999999998</v>
      </c>
      <c r="E887" s="107">
        <v>0</v>
      </c>
      <c r="F887" s="107">
        <v>6866759.7999999998</v>
      </c>
      <c r="G887" s="107">
        <v>0</v>
      </c>
      <c r="H887" s="107">
        <v>0</v>
      </c>
      <c r="I887" s="107">
        <v>5620975.0300000003</v>
      </c>
      <c r="J887" s="107">
        <v>0</v>
      </c>
      <c r="K887" s="107">
        <v>5620975.0300000003</v>
      </c>
      <c r="L887" s="107">
        <v>0</v>
      </c>
      <c r="M887" s="107">
        <v>0</v>
      </c>
      <c r="N887" s="108">
        <f t="shared" si="26"/>
        <v>81.857749414796771</v>
      </c>
      <c r="O887" s="108">
        <f t="shared" si="27"/>
        <v>81.857749414796771</v>
      </c>
    </row>
    <row r="888" spans="1:15" ht="25.5" x14ac:dyDescent="0.2">
      <c r="A888" s="29" t="s">
        <v>555</v>
      </c>
      <c r="B888" s="9"/>
      <c r="C888" s="9" t="s">
        <v>987</v>
      </c>
      <c r="D888" s="107">
        <v>6866759.7999999998</v>
      </c>
      <c r="E888" s="107">
        <v>0</v>
      </c>
      <c r="F888" s="107">
        <v>6866759.7999999998</v>
      </c>
      <c r="G888" s="107">
        <v>0</v>
      </c>
      <c r="H888" s="107">
        <v>0</v>
      </c>
      <c r="I888" s="107">
        <v>5620975.0300000003</v>
      </c>
      <c r="J888" s="107">
        <v>0</v>
      </c>
      <c r="K888" s="107">
        <v>5620975.0300000003</v>
      </c>
      <c r="L888" s="107">
        <v>0</v>
      </c>
      <c r="M888" s="107">
        <v>0</v>
      </c>
      <c r="N888" s="108">
        <f t="shared" si="26"/>
        <v>81.857749414796771</v>
      </c>
      <c r="O888" s="108">
        <f t="shared" si="27"/>
        <v>81.857749414796771</v>
      </c>
    </row>
    <row r="889" spans="1:15" ht="38.25" x14ac:dyDescent="0.2">
      <c r="A889" s="29" t="s">
        <v>546</v>
      </c>
      <c r="B889" s="9"/>
      <c r="C889" s="9" t="s">
        <v>988</v>
      </c>
      <c r="D889" s="107">
        <v>43087491.43</v>
      </c>
      <c r="E889" s="107">
        <v>0</v>
      </c>
      <c r="F889" s="107">
        <v>43087491.43</v>
      </c>
      <c r="G889" s="107">
        <v>0</v>
      </c>
      <c r="H889" s="107">
        <v>0</v>
      </c>
      <c r="I889" s="107">
        <v>36076916.049999997</v>
      </c>
      <c r="J889" s="107">
        <v>0</v>
      </c>
      <c r="K889" s="107">
        <v>36076916.049999997</v>
      </c>
      <c r="L889" s="107">
        <v>0</v>
      </c>
      <c r="M889" s="107">
        <v>0</v>
      </c>
      <c r="N889" s="108">
        <f t="shared" si="26"/>
        <v>83.72944177687998</v>
      </c>
      <c r="O889" s="108">
        <f t="shared" si="27"/>
        <v>83.72944177687998</v>
      </c>
    </row>
    <row r="890" spans="1:15" ht="38.25" x14ac:dyDescent="0.2">
      <c r="A890" s="29" t="s">
        <v>548</v>
      </c>
      <c r="B890" s="9"/>
      <c r="C890" s="9" t="s">
        <v>989</v>
      </c>
      <c r="D890" s="107">
        <v>33081896.109999999</v>
      </c>
      <c r="E890" s="107">
        <v>0</v>
      </c>
      <c r="F890" s="107">
        <v>33081896.109999999</v>
      </c>
      <c r="G890" s="107">
        <v>0</v>
      </c>
      <c r="H890" s="107">
        <v>0</v>
      </c>
      <c r="I890" s="107">
        <v>27807425</v>
      </c>
      <c r="J890" s="107">
        <v>0</v>
      </c>
      <c r="K890" s="107">
        <v>27807425</v>
      </c>
      <c r="L890" s="107">
        <v>0</v>
      </c>
      <c r="M890" s="107">
        <v>0</v>
      </c>
      <c r="N890" s="108">
        <f t="shared" si="26"/>
        <v>84.056321643529884</v>
      </c>
      <c r="O890" s="108">
        <f t="shared" si="27"/>
        <v>84.056321643529884</v>
      </c>
    </row>
    <row r="891" spans="1:15" x14ac:dyDescent="0.2">
      <c r="A891" s="29" t="s">
        <v>550</v>
      </c>
      <c r="B891" s="9"/>
      <c r="C891" s="9" t="s">
        <v>989</v>
      </c>
      <c r="D891" s="107">
        <v>33081896.109999999</v>
      </c>
      <c r="E891" s="107">
        <v>0</v>
      </c>
      <c r="F891" s="107">
        <v>33081896.109999999</v>
      </c>
      <c r="G891" s="107">
        <v>0</v>
      </c>
      <c r="H891" s="107">
        <v>0</v>
      </c>
      <c r="I891" s="107">
        <v>27807425</v>
      </c>
      <c r="J891" s="107">
        <v>0</v>
      </c>
      <c r="K891" s="107">
        <v>27807425</v>
      </c>
      <c r="L891" s="107">
        <v>0</v>
      </c>
      <c r="M891" s="107">
        <v>0</v>
      </c>
      <c r="N891" s="108">
        <f t="shared" si="26"/>
        <v>84.056321643529884</v>
      </c>
      <c r="O891" s="108">
        <f t="shared" si="27"/>
        <v>84.056321643529884</v>
      </c>
    </row>
    <row r="892" spans="1:15" ht="25.5" x14ac:dyDescent="0.2">
      <c r="A892" s="29" t="s">
        <v>551</v>
      </c>
      <c r="B892" s="9"/>
      <c r="C892" s="9" t="s">
        <v>989</v>
      </c>
      <c r="D892" s="107">
        <v>33001896.109999999</v>
      </c>
      <c r="E892" s="107">
        <v>0</v>
      </c>
      <c r="F892" s="107">
        <v>33001896.109999999</v>
      </c>
      <c r="G892" s="107">
        <v>0</v>
      </c>
      <c r="H892" s="107">
        <v>0</v>
      </c>
      <c r="I892" s="107">
        <v>27760157.449999999</v>
      </c>
      <c r="J892" s="107">
        <v>0</v>
      </c>
      <c r="K892" s="107">
        <v>27760157.449999999</v>
      </c>
      <c r="L892" s="107">
        <v>0</v>
      </c>
      <c r="M892" s="107">
        <v>0</v>
      </c>
      <c r="N892" s="108">
        <f t="shared" si="26"/>
        <v>84.116856066304365</v>
      </c>
      <c r="O892" s="108">
        <f t="shared" si="27"/>
        <v>84.116856066304365</v>
      </c>
    </row>
    <row r="893" spans="1:15" x14ac:dyDescent="0.2">
      <c r="A893" s="29" t="s">
        <v>552</v>
      </c>
      <c r="B893" s="9"/>
      <c r="C893" s="9" t="s">
        <v>989</v>
      </c>
      <c r="D893" s="107">
        <v>33001896.109999999</v>
      </c>
      <c r="E893" s="107">
        <v>0</v>
      </c>
      <c r="F893" s="107">
        <v>33001896.109999999</v>
      </c>
      <c r="G893" s="107">
        <v>0</v>
      </c>
      <c r="H893" s="107">
        <v>0</v>
      </c>
      <c r="I893" s="107">
        <v>27760157.449999999</v>
      </c>
      <c r="J893" s="107">
        <v>0</v>
      </c>
      <c r="K893" s="107">
        <v>27760157.449999999</v>
      </c>
      <c r="L893" s="107">
        <v>0</v>
      </c>
      <c r="M893" s="107">
        <v>0</v>
      </c>
      <c r="N893" s="108">
        <f t="shared" si="26"/>
        <v>84.116856066304365</v>
      </c>
      <c r="O893" s="108">
        <f t="shared" si="27"/>
        <v>84.116856066304365</v>
      </c>
    </row>
    <row r="894" spans="1:15" x14ac:dyDescent="0.2">
      <c r="A894" s="29" t="s">
        <v>582</v>
      </c>
      <c r="B894" s="9"/>
      <c r="C894" s="9" t="s">
        <v>989</v>
      </c>
      <c r="D894" s="107">
        <v>80000</v>
      </c>
      <c r="E894" s="107">
        <v>0</v>
      </c>
      <c r="F894" s="107">
        <v>80000</v>
      </c>
      <c r="G894" s="107">
        <v>0</v>
      </c>
      <c r="H894" s="107">
        <v>0</v>
      </c>
      <c r="I894" s="107">
        <v>47267.55</v>
      </c>
      <c r="J894" s="107">
        <v>0</v>
      </c>
      <c r="K894" s="107">
        <v>47267.55</v>
      </c>
      <c r="L894" s="107">
        <v>0</v>
      </c>
      <c r="M894" s="107">
        <v>0</v>
      </c>
      <c r="N894" s="108">
        <f t="shared" si="26"/>
        <v>59.084437500000007</v>
      </c>
      <c r="O894" s="108">
        <f t="shared" si="27"/>
        <v>59.084437500000007</v>
      </c>
    </row>
    <row r="895" spans="1:15" ht="38.25" x14ac:dyDescent="0.2">
      <c r="A895" s="29" t="s">
        <v>583</v>
      </c>
      <c r="B895" s="9"/>
      <c r="C895" s="9" t="s">
        <v>989</v>
      </c>
      <c r="D895" s="107">
        <v>80000</v>
      </c>
      <c r="E895" s="107">
        <v>0</v>
      </c>
      <c r="F895" s="107">
        <v>80000</v>
      </c>
      <c r="G895" s="107">
        <v>0</v>
      </c>
      <c r="H895" s="107">
        <v>0</v>
      </c>
      <c r="I895" s="107">
        <v>47267.55</v>
      </c>
      <c r="J895" s="107">
        <v>0</v>
      </c>
      <c r="K895" s="107">
        <v>47267.55</v>
      </c>
      <c r="L895" s="107">
        <v>0</v>
      </c>
      <c r="M895" s="107">
        <v>0</v>
      </c>
      <c r="N895" s="108">
        <f t="shared" si="26"/>
        <v>59.084437500000007</v>
      </c>
      <c r="O895" s="108">
        <f t="shared" si="27"/>
        <v>59.084437500000007</v>
      </c>
    </row>
    <row r="896" spans="1:15" ht="51" x14ac:dyDescent="0.2">
      <c r="A896" s="29" t="s">
        <v>584</v>
      </c>
      <c r="B896" s="9"/>
      <c r="C896" s="9" t="s">
        <v>990</v>
      </c>
      <c r="D896" s="107">
        <v>363195</v>
      </c>
      <c r="E896" s="107">
        <v>0</v>
      </c>
      <c r="F896" s="107">
        <v>363195</v>
      </c>
      <c r="G896" s="107">
        <v>0</v>
      </c>
      <c r="H896" s="107">
        <v>0</v>
      </c>
      <c r="I896" s="107">
        <v>107632</v>
      </c>
      <c r="J896" s="107">
        <v>0</v>
      </c>
      <c r="K896" s="107">
        <v>107632</v>
      </c>
      <c r="L896" s="107">
        <v>0</v>
      </c>
      <c r="M896" s="107">
        <v>0</v>
      </c>
      <c r="N896" s="108">
        <f t="shared" si="26"/>
        <v>29.634769201117855</v>
      </c>
      <c r="O896" s="108">
        <f t="shared" si="27"/>
        <v>29.634769201117855</v>
      </c>
    </row>
    <row r="897" spans="1:15" x14ac:dyDescent="0.2">
      <c r="A897" s="29" t="s">
        <v>550</v>
      </c>
      <c r="B897" s="9"/>
      <c r="C897" s="9" t="s">
        <v>990</v>
      </c>
      <c r="D897" s="107">
        <v>363195</v>
      </c>
      <c r="E897" s="107">
        <v>0</v>
      </c>
      <c r="F897" s="107">
        <v>363195</v>
      </c>
      <c r="G897" s="107">
        <v>0</v>
      </c>
      <c r="H897" s="107">
        <v>0</v>
      </c>
      <c r="I897" s="107">
        <v>107632</v>
      </c>
      <c r="J897" s="107">
        <v>0</v>
      </c>
      <c r="K897" s="107">
        <v>107632</v>
      </c>
      <c r="L897" s="107">
        <v>0</v>
      </c>
      <c r="M897" s="107">
        <v>0</v>
      </c>
      <c r="N897" s="108">
        <f t="shared" si="26"/>
        <v>29.634769201117855</v>
      </c>
      <c r="O897" s="108">
        <f t="shared" si="27"/>
        <v>29.634769201117855</v>
      </c>
    </row>
    <row r="898" spans="1:15" ht="25.5" x14ac:dyDescent="0.2">
      <c r="A898" s="29" t="s">
        <v>551</v>
      </c>
      <c r="B898" s="9"/>
      <c r="C898" s="9" t="s">
        <v>990</v>
      </c>
      <c r="D898" s="107">
        <v>50500</v>
      </c>
      <c r="E898" s="107">
        <v>0</v>
      </c>
      <c r="F898" s="107">
        <v>50500</v>
      </c>
      <c r="G898" s="107">
        <v>0</v>
      </c>
      <c r="H898" s="107">
        <v>0</v>
      </c>
      <c r="I898" s="107">
        <v>11000</v>
      </c>
      <c r="J898" s="107">
        <v>0</v>
      </c>
      <c r="K898" s="107">
        <v>11000</v>
      </c>
      <c r="L898" s="107">
        <v>0</v>
      </c>
      <c r="M898" s="107">
        <v>0</v>
      </c>
      <c r="N898" s="108">
        <f t="shared" si="26"/>
        <v>21.782178217821784</v>
      </c>
      <c r="O898" s="108">
        <f t="shared" si="27"/>
        <v>21.782178217821784</v>
      </c>
    </row>
    <row r="899" spans="1:15" ht="25.5" x14ac:dyDescent="0.2">
      <c r="A899" s="29" t="s">
        <v>586</v>
      </c>
      <c r="B899" s="9"/>
      <c r="C899" s="9" t="s">
        <v>990</v>
      </c>
      <c r="D899" s="107">
        <v>50500</v>
      </c>
      <c r="E899" s="107">
        <v>0</v>
      </c>
      <c r="F899" s="107">
        <v>50500</v>
      </c>
      <c r="G899" s="107">
        <v>0</v>
      </c>
      <c r="H899" s="107">
        <v>0</v>
      </c>
      <c r="I899" s="107">
        <v>11000</v>
      </c>
      <c r="J899" s="107">
        <v>0</v>
      </c>
      <c r="K899" s="107">
        <v>11000</v>
      </c>
      <c r="L899" s="107">
        <v>0</v>
      </c>
      <c r="M899" s="107">
        <v>0</v>
      </c>
      <c r="N899" s="108">
        <f t="shared" si="26"/>
        <v>21.782178217821784</v>
      </c>
      <c r="O899" s="108">
        <f t="shared" si="27"/>
        <v>21.782178217821784</v>
      </c>
    </row>
    <row r="900" spans="1:15" x14ac:dyDescent="0.2">
      <c r="A900" s="29" t="s">
        <v>562</v>
      </c>
      <c r="B900" s="9"/>
      <c r="C900" s="9" t="s">
        <v>990</v>
      </c>
      <c r="D900" s="107">
        <v>312695</v>
      </c>
      <c r="E900" s="107">
        <v>0</v>
      </c>
      <c r="F900" s="107">
        <v>312695</v>
      </c>
      <c r="G900" s="107">
        <v>0</v>
      </c>
      <c r="H900" s="107">
        <v>0</v>
      </c>
      <c r="I900" s="107">
        <v>96632</v>
      </c>
      <c r="J900" s="107">
        <v>0</v>
      </c>
      <c r="K900" s="107">
        <v>96632</v>
      </c>
      <c r="L900" s="107">
        <v>0</v>
      </c>
      <c r="M900" s="107">
        <v>0</v>
      </c>
      <c r="N900" s="108">
        <f t="shared" si="26"/>
        <v>30.902956555109611</v>
      </c>
      <c r="O900" s="108">
        <f t="shared" si="27"/>
        <v>30.902956555109611</v>
      </c>
    </row>
    <row r="901" spans="1:15" x14ac:dyDescent="0.2">
      <c r="A901" s="29" t="s">
        <v>563</v>
      </c>
      <c r="B901" s="9"/>
      <c r="C901" s="9" t="s">
        <v>990</v>
      </c>
      <c r="D901" s="107">
        <v>312695</v>
      </c>
      <c r="E901" s="107">
        <v>0</v>
      </c>
      <c r="F901" s="107">
        <v>312695</v>
      </c>
      <c r="G901" s="107">
        <v>0</v>
      </c>
      <c r="H901" s="107">
        <v>0</v>
      </c>
      <c r="I901" s="107">
        <v>96632</v>
      </c>
      <c r="J901" s="107">
        <v>0</v>
      </c>
      <c r="K901" s="107">
        <v>96632</v>
      </c>
      <c r="L901" s="107">
        <v>0</v>
      </c>
      <c r="M901" s="107">
        <v>0</v>
      </c>
      <c r="N901" s="108">
        <f t="shared" si="26"/>
        <v>30.902956555109611</v>
      </c>
      <c r="O901" s="108">
        <f t="shared" si="27"/>
        <v>30.902956555109611</v>
      </c>
    </row>
    <row r="902" spans="1:15" ht="76.5" x14ac:dyDescent="0.2">
      <c r="A902" s="29" t="s">
        <v>553</v>
      </c>
      <c r="B902" s="9"/>
      <c r="C902" s="9" t="s">
        <v>991</v>
      </c>
      <c r="D902" s="107">
        <v>9642400.3200000003</v>
      </c>
      <c r="E902" s="107">
        <v>0</v>
      </c>
      <c r="F902" s="107">
        <v>9642400.3200000003</v>
      </c>
      <c r="G902" s="107">
        <v>0</v>
      </c>
      <c r="H902" s="107">
        <v>0</v>
      </c>
      <c r="I902" s="107">
        <v>8161859.0499999998</v>
      </c>
      <c r="J902" s="107">
        <v>0</v>
      </c>
      <c r="K902" s="107">
        <v>8161859.0499999998</v>
      </c>
      <c r="L902" s="107">
        <v>0</v>
      </c>
      <c r="M902" s="107">
        <v>0</v>
      </c>
      <c r="N902" s="108">
        <f t="shared" si="26"/>
        <v>84.645511274520487</v>
      </c>
      <c r="O902" s="108">
        <f t="shared" si="27"/>
        <v>84.645511274520487</v>
      </c>
    </row>
    <row r="903" spans="1:15" x14ac:dyDescent="0.2">
      <c r="A903" s="29" t="s">
        <v>550</v>
      </c>
      <c r="B903" s="9"/>
      <c r="C903" s="9" t="s">
        <v>991</v>
      </c>
      <c r="D903" s="107">
        <v>9642400.3200000003</v>
      </c>
      <c r="E903" s="107">
        <v>0</v>
      </c>
      <c r="F903" s="107">
        <v>9642400.3200000003</v>
      </c>
      <c r="G903" s="107">
        <v>0</v>
      </c>
      <c r="H903" s="107">
        <v>0</v>
      </c>
      <c r="I903" s="107">
        <v>8161859.0499999998</v>
      </c>
      <c r="J903" s="107">
        <v>0</v>
      </c>
      <c r="K903" s="107">
        <v>8161859.0499999998</v>
      </c>
      <c r="L903" s="107">
        <v>0</v>
      </c>
      <c r="M903" s="107">
        <v>0</v>
      </c>
      <c r="N903" s="108">
        <f t="shared" ref="N903:N965" si="28">I903/D903*100</f>
        <v>84.645511274520487</v>
      </c>
      <c r="O903" s="108">
        <f t="shared" ref="O903:O966" si="29">K903/F903*100</f>
        <v>84.645511274520487</v>
      </c>
    </row>
    <row r="904" spans="1:15" ht="25.5" x14ac:dyDescent="0.2">
      <c r="A904" s="29" t="s">
        <v>551</v>
      </c>
      <c r="B904" s="9"/>
      <c r="C904" s="9" t="s">
        <v>991</v>
      </c>
      <c r="D904" s="107">
        <v>9642400.3200000003</v>
      </c>
      <c r="E904" s="107">
        <v>0</v>
      </c>
      <c r="F904" s="107">
        <v>9642400.3200000003</v>
      </c>
      <c r="G904" s="107">
        <v>0</v>
      </c>
      <c r="H904" s="107">
        <v>0</v>
      </c>
      <c r="I904" s="107">
        <v>8161859.0499999998</v>
      </c>
      <c r="J904" s="107">
        <v>0</v>
      </c>
      <c r="K904" s="107">
        <v>8161859.0499999998</v>
      </c>
      <c r="L904" s="107">
        <v>0</v>
      </c>
      <c r="M904" s="107">
        <v>0</v>
      </c>
      <c r="N904" s="108">
        <f t="shared" si="28"/>
        <v>84.645511274520487</v>
      </c>
      <c r="O904" s="108">
        <f t="shared" si="29"/>
        <v>84.645511274520487</v>
      </c>
    </row>
    <row r="905" spans="1:15" ht="25.5" x14ac:dyDescent="0.2">
      <c r="A905" s="29" t="s">
        <v>555</v>
      </c>
      <c r="B905" s="9"/>
      <c r="C905" s="9" t="s">
        <v>991</v>
      </c>
      <c r="D905" s="107">
        <v>9642400.3200000003</v>
      </c>
      <c r="E905" s="107">
        <v>0</v>
      </c>
      <c r="F905" s="107">
        <v>9642400.3200000003</v>
      </c>
      <c r="G905" s="107">
        <v>0</v>
      </c>
      <c r="H905" s="107">
        <v>0</v>
      </c>
      <c r="I905" s="107">
        <v>8161859.0499999998</v>
      </c>
      <c r="J905" s="107">
        <v>0</v>
      </c>
      <c r="K905" s="107">
        <v>8161859.0499999998</v>
      </c>
      <c r="L905" s="107">
        <v>0</v>
      </c>
      <c r="M905" s="107">
        <v>0</v>
      </c>
      <c r="N905" s="108">
        <f t="shared" si="28"/>
        <v>84.645511274520487</v>
      </c>
      <c r="O905" s="108">
        <f t="shared" si="29"/>
        <v>84.645511274520487</v>
      </c>
    </row>
    <row r="906" spans="1:15" ht="38.25" x14ac:dyDescent="0.2">
      <c r="A906" s="29" t="s">
        <v>564</v>
      </c>
      <c r="B906" s="9"/>
      <c r="C906" s="9" t="s">
        <v>992</v>
      </c>
      <c r="D906" s="107">
        <v>9369330.3399999999</v>
      </c>
      <c r="E906" s="107">
        <v>0</v>
      </c>
      <c r="F906" s="107">
        <v>9369330.3399999999</v>
      </c>
      <c r="G906" s="107">
        <v>0</v>
      </c>
      <c r="H906" s="107">
        <v>0</v>
      </c>
      <c r="I906" s="107">
        <v>8640611.1500000004</v>
      </c>
      <c r="J906" s="107">
        <v>0</v>
      </c>
      <c r="K906" s="107">
        <v>8640611.1500000004</v>
      </c>
      <c r="L906" s="107">
        <v>0</v>
      </c>
      <c r="M906" s="107">
        <v>0</v>
      </c>
      <c r="N906" s="108">
        <f t="shared" si="28"/>
        <v>92.222291630716484</v>
      </c>
      <c r="O906" s="108">
        <f t="shared" si="29"/>
        <v>92.222291630716484</v>
      </c>
    </row>
    <row r="907" spans="1:15" ht="51" x14ac:dyDescent="0.2">
      <c r="A907" s="29" t="s">
        <v>566</v>
      </c>
      <c r="B907" s="9"/>
      <c r="C907" s="9" t="s">
        <v>993</v>
      </c>
      <c r="D907" s="107">
        <v>9369330.3399999999</v>
      </c>
      <c r="E907" s="107">
        <v>0</v>
      </c>
      <c r="F907" s="107">
        <v>9369330.3399999999</v>
      </c>
      <c r="G907" s="107">
        <v>0</v>
      </c>
      <c r="H907" s="107">
        <v>0</v>
      </c>
      <c r="I907" s="107">
        <v>8640611.1500000004</v>
      </c>
      <c r="J907" s="107">
        <v>0</v>
      </c>
      <c r="K907" s="107">
        <v>8640611.1500000004</v>
      </c>
      <c r="L907" s="107">
        <v>0</v>
      </c>
      <c r="M907" s="107">
        <v>0</v>
      </c>
      <c r="N907" s="108">
        <f t="shared" si="28"/>
        <v>92.222291630716484</v>
      </c>
      <c r="O907" s="108">
        <f t="shared" si="29"/>
        <v>92.222291630716484</v>
      </c>
    </row>
    <row r="908" spans="1:15" ht="38.25" x14ac:dyDescent="0.2">
      <c r="A908" s="29" t="s">
        <v>568</v>
      </c>
      <c r="B908" s="9"/>
      <c r="C908" s="9" t="s">
        <v>994</v>
      </c>
      <c r="D908" s="107">
        <v>100347.2</v>
      </c>
      <c r="E908" s="107">
        <v>0</v>
      </c>
      <c r="F908" s="107">
        <v>100347.2</v>
      </c>
      <c r="G908" s="107">
        <v>0</v>
      </c>
      <c r="H908" s="107">
        <v>0</v>
      </c>
      <c r="I908" s="107">
        <v>75760.399999999994</v>
      </c>
      <c r="J908" s="107">
        <v>0</v>
      </c>
      <c r="K908" s="107">
        <v>75760.399999999994</v>
      </c>
      <c r="L908" s="107">
        <v>0</v>
      </c>
      <c r="M908" s="107">
        <v>0</v>
      </c>
      <c r="N908" s="108">
        <f t="shared" si="28"/>
        <v>75.498270006537297</v>
      </c>
      <c r="O908" s="108">
        <f t="shared" si="29"/>
        <v>75.498270006537297</v>
      </c>
    </row>
    <row r="909" spans="1:15" x14ac:dyDescent="0.2">
      <c r="A909" s="29" t="s">
        <v>550</v>
      </c>
      <c r="B909" s="9"/>
      <c r="C909" s="9" t="s">
        <v>994</v>
      </c>
      <c r="D909" s="107">
        <v>98347.199999999997</v>
      </c>
      <c r="E909" s="107">
        <v>0</v>
      </c>
      <c r="F909" s="107">
        <v>98347.199999999997</v>
      </c>
      <c r="G909" s="107">
        <v>0</v>
      </c>
      <c r="H909" s="107">
        <v>0</v>
      </c>
      <c r="I909" s="107">
        <v>73760.399999999994</v>
      </c>
      <c r="J909" s="107">
        <v>0</v>
      </c>
      <c r="K909" s="107">
        <v>73760.399999999994</v>
      </c>
      <c r="L909" s="107">
        <v>0</v>
      </c>
      <c r="M909" s="107">
        <v>0</v>
      </c>
      <c r="N909" s="108">
        <f t="shared" si="28"/>
        <v>75</v>
      </c>
      <c r="O909" s="108">
        <f t="shared" si="29"/>
        <v>75</v>
      </c>
    </row>
    <row r="910" spans="1:15" x14ac:dyDescent="0.2">
      <c r="A910" s="29" t="s">
        <v>562</v>
      </c>
      <c r="B910" s="9"/>
      <c r="C910" s="9" t="s">
        <v>994</v>
      </c>
      <c r="D910" s="107">
        <v>98347.199999999997</v>
      </c>
      <c r="E910" s="107">
        <v>0</v>
      </c>
      <c r="F910" s="107">
        <v>98347.199999999997</v>
      </c>
      <c r="G910" s="107">
        <v>0</v>
      </c>
      <c r="H910" s="107">
        <v>0</v>
      </c>
      <c r="I910" s="107">
        <v>73760.399999999994</v>
      </c>
      <c r="J910" s="107">
        <v>0</v>
      </c>
      <c r="K910" s="107">
        <v>73760.399999999994</v>
      </c>
      <c r="L910" s="107">
        <v>0</v>
      </c>
      <c r="M910" s="107">
        <v>0</v>
      </c>
      <c r="N910" s="108">
        <f t="shared" si="28"/>
        <v>75</v>
      </c>
      <c r="O910" s="108">
        <f t="shared" si="29"/>
        <v>75</v>
      </c>
    </row>
    <row r="911" spans="1:15" x14ac:dyDescent="0.2">
      <c r="A911" s="29" t="s">
        <v>570</v>
      </c>
      <c r="B911" s="9"/>
      <c r="C911" s="9" t="s">
        <v>994</v>
      </c>
      <c r="D911" s="107">
        <v>98347.199999999997</v>
      </c>
      <c r="E911" s="107">
        <v>0</v>
      </c>
      <c r="F911" s="107">
        <v>98347.199999999997</v>
      </c>
      <c r="G911" s="107">
        <v>0</v>
      </c>
      <c r="H911" s="107">
        <v>0</v>
      </c>
      <c r="I911" s="107">
        <v>73760.399999999994</v>
      </c>
      <c r="J911" s="107">
        <v>0</v>
      </c>
      <c r="K911" s="107">
        <v>73760.399999999994</v>
      </c>
      <c r="L911" s="107">
        <v>0</v>
      </c>
      <c r="M911" s="107">
        <v>0</v>
      </c>
      <c r="N911" s="108">
        <f t="shared" si="28"/>
        <v>75</v>
      </c>
      <c r="O911" s="108">
        <f t="shared" si="29"/>
        <v>75</v>
      </c>
    </row>
    <row r="912" spans="1:15" ht="25.5" x14ac:dyDescent="0.2">
      <c r="A912" s="29" t="s">
        <v>574</v>
      </c>
      <c r="B912" s="9"/>
      <c r="C912" s="9" t="s">
        <v>994</v>
      </c>
      <c r="D912" s="107">
        <v>2000</v>
      </c>
      <c r="E912" s="107">
        <v>0</v>
      </c>
      <c r="F912" s="107">
        <v>2000</v>
      </c>
      <c r="G912" s="107">
        <v>0</v>
      </c>
      <c r="H912" s="107">
        <v>0</v>
      </c>
      <c r="I912" s="107">
        <v>2000</v>
      </c>
      <c r="J912" s="107">
        <v>0</v>
      </c>
      <c r="K912" s="107">
        <v>2000</v>
      </c>
      <c r="L912" s="107">
        <v>0</v>
      </c>
      <c r="M912" s="107">
        <v>0</v>
      </c>
      <c r="N912" s="108">
        <f t="shared" si="28"/>
        <v>100</v>
      </c>
      <c r="O912" s="108">
        <f t="shared" si="29"/>
        <v>100</v>
      </c>
    </row>
    <row r="913" spans="1:15" ht="25.5" x14ac:dyDescent="0.2">
      <c r="A913" s="29" t="s">
        <v>575</v>
      </c>
      <c r="B913" s="9"/>
      <c r="C913" s="9" t="s">
        <v>994</v>
      </c>
      <c r="D913" s="107">
        <v>2000</v>
      </c>
      <c r="E913" s="107">
        <v>0</v>
      </c>
      <c r="F913" s="107">
        <v>2000</v>
      </c>
      <c r="G913" s="107">
        <v>0</v>
      </c>
      <c r="H913" s="107">
        <v>0</v>
      </c>
      <c r="I913" s="107">
        <v>2000</v>
      </c>
      <c r="J913" s="107">
        <v>0</v>
      </c>
      <c r="K913" s="107">
        <v>2000</v>
      </c>
      <c r="L913" s="107">
        <v>0</v>
      </c>
      <c r="M913" s="107">
        <v>0</v>
      </c>
      <c r="N913" s="108">
        <f t="shared" si="28"/>
        <v>100</v>
      </c>
      <c r="O913" s="108">
        <f t="shared" si="29"/>
        <v>100</v>
      </c>
    </row>
    <row r="914" spans="1:15" ht="25.5" x14ac:dyDescent="0.2">
      <c r="A914" s="29" t="s">
        <v>576</v>
      </c>
      <c r="B914" s="9"/>
      <c r="C914" s="9" t="s">
        <v>994</v>
      </c>
      <c r="D914" s="107">
        <v>2000</v>
      </c>
      <c r="E914" s="107">
        <v>0</v>
      </c>
      <c r="F914" s="107">
        <v>2000</v>
      </c>
      <c r="G914" s="107">
        <v>0</v>
      </c>
      <c r="H914" s="107">
        <v>0</v>
      </c>
      <c r="I914" s="107">
        <v>2000</v>
      </c>
      <c r="J914" s="107">
        <v>0</v>
      </c>
      <c r="K914" s="107">
        <v>2000</v>
      </c>
      <c r="L914" s="107">
        <v>0</v>
      </c>
      <c r="M914" s="107">
        <v>0</v>
      </c>
      <c r="N914" s="108">
        <f t="shared" si="28"/>
        <v>100</v>
      </c>
      <c r="O914" s="108">
        <f t="shared" si="29"/>
        <v>100</v>
      </c>
    </row>
    <row r="915" spans="1:15" ht="25.5" x14ac:dyDescent="0.2">
      <c r="A915" s="29" t="s">
        <v>571</v>
      </c>
      <c r="B915" s="9"/>
      <c r="C915" s="9" t="s">
        <v>995</v>
      </c>
      <c r="D915" s="107">
        <v>8715235.1199999992</v>
      </c>
      <c r="E915" s="107">
        <v>0</v>
      </c>
      <c r="F915" s="107">
        <v>8715235.1199999992</v>
      </c>
      <c r="G915" s="107">
        <v>0</v>
      </c>
      <c r="H915" s="107">
        <v>0</v>
      </c>
      <c r="I915" s="107">
        <v>8203653.4800000004</v>
      </c>
      <c r="J915" s="107">
        <v>0</v>
      </c>
      <c r="K915" s="107">
        <v>8203653.4800000004</v>
      </c>
      <c r="L915" s="107">
        <v>0</v>
      </c>
      <c r="M915" s="107">
        <v>0</v>
      </c>
      <c r="N915" s="108">
        <f t="shared" si="28"/>
        <v>94.130030538981046</v>
      </c>
      <c r="O915" s="108">
        <f t="shared" si="29"/>
        <v>94.130030538981046</v>
      </c>
    </row>
    <row r="916" spans="1:15" x14ac:dyDescent="0.2">
      <c r="A916" s="29" t="s">
        <v>550</v>
      </c>
      <c r="B916" s="9"/>
      <c r="C916" s="9" t="s">
        <v>995</v>
      </c>
      <c r="D916" s="107">
        <v>8153647.3099999996</v>
      </c>
      <c r="E916" s="107">
        <v>0</v>
      </c>
      <c r="F916" s="107">
        <v>8153647.3099999996</v>
      </c>
      <c r="G916" s="107">
        <v>0</v>
      </c>
      <c r="H916" s="107">
        <v>0</v>
      </c>
      <c r="I916" s="107">
        <v>7749158.2699999996</v>
      </c>
      <c r="J916" s="107">
        <v>0</v>
      </c>
      <c r="K916" s="107">
        <v>7749158.2699999996</v>
      </c>
      <c r="L916" s="107">
        <v>0</v>
      </c>
      <c r="M916" s="107">
        <v>0</v>
      </c>
      <c r="N916" s="108">
        <f t="shared" si="28"/>
        <v>95.039164381025941</v>
      </c>
      <c r="O916" s="108">
        <f t="shared" si="29"/>
        <v>95.039164381025941</v>
      </c>
    </row>
    <row r="917" spans="1:15" x14ac:dyDescent="0.2">
      <c r="A917" s="29" t="s">
        <v>562</v>
      </c>
      <c r="B917" s="9"/>
      <c r="C917" s="9" t="s">
        <v>995</v>
      </c>
      <c r="D917" s="107">
        <v>8153647.3099999996</v>
      </c>
      <c r="E917" s="107">
        <v>0</v>
      </c>
      <c r="F917" s="107">
        <v>8153647.3099999996</v>
      </c>
      <c r="G917" s="107">
        <v>0</v>
      </c>
      <c r="H917" s="107">
        <v>0</v>
      </c>
      <c r="I917" s="107">
        <v>7749158.2699999996</v>
      </c>
      <c r="J917" s="107">
        <v>0</v>
      </c>
      <c r="K917" s="107">
        <v>7749158.2699999996</v>
      </c>
      <c r="L917" s="107">
        <v>0</v>
      </c>
      <c r="M917" s="107">
        <v>0</v>
      </c>
      <c r="N917" s="108">
        <f t="shared" si="28"/>
        <v>95.039164381025941</v>
      </c>
      <c r="O917" s="108">
        <f t="shared" si="29"/>
        <v>95.039164381025941</v>
      </c>
    </row>
    <row r="918" spans="1:15" x14ac:dyDescent="0.2">
      <c r="A918" s="29" t="s">
        <v>570</v>
      </c>
      <c r="B918" s="9"/>
      <c r="C918" s="9" t="s">
        <v>995</v>
      </c>
      <c r="D918" s="107">
        <v>15000</v>
      </c>
      <c r="E918" s="107">
        <v>0</v>
      </c>
      <c r="F918" s="107">
        <v>15000</v>
      </c>
      <c r="G918" s="107">
        <v>0</v>
      </c>
      <c r="H918" s="107">
        <v>0</v>
      </c>
      <c r="I918" s="107">
        <v>10030.200000000001</v>
      </c>
      <c r="J918" s="107">
        <v>0</v>
      </c>
      <c r="K918" s="107">
        <v>10030.200000000001</v>
      </c>
      <c r="L918" s="107">
        <v>0</v>
      </c>
      <c r="M918" s="107">
        <v>0</v>
      </c>
      <c r="N918" s="108">
        <f t="shared" si="28"/>
        <v>66.868000000000009</v>
      </c>
      <c r="O918" s="108">
        <f t="shared" si="29"/>
        <v>66.868000000000009</v>
      </c>
    </row>
    <row r="919" spans="1:15" x14ac:dyDescent="0.2">
      <c r="A919" s="29" t="s">
        <v>667</v>
      </c>
      <c r="B919" s="9"/>
      <c r="C919" s="9" t="s">
        <v>995</v>
      </c>
      <c r="D919" s="107">
        <v>74044.06</v>
      </c>
      <c r="E919" s="107">
        <v>0</v>
      </c>
      <c r="F919" s="107">
        <v>74044.06</v>
      </c>
      <c r="G919" s="107">
        <v>0</v>
      </c>
      <c r="H919" s="107">
        <v>0</v>
      </c>
      <c r="I919" s="107">
        <v>55897.08</v>
      </c>
      <c r="J919" s="107">
        <v>0</v>
      </c>
      <c r="K919" s="107">
        <v>55897.08</v>
      </c>
      <c r="L919" s="107">
        <v>0</v>
      </c>
      <c r="M919" s="107">
        <v>0</v>
      </c>
      <c r="N919" s="108">
        <f t="shared" si="28"/>
        <v>75.491646460229219</v>
      </c>
      <c r="O919" s="108">
        <f t="shared" si="29"/>
        <v>75.491646460229219</v>
      </c>
    </row>
    <row r="920" spans="1:15" ht="25.5" x14ac:dyDescent="0.2">
      <c r="A920" s="29" t="s">
        <v>573</v>
      </c>
      <c r="B920" s="9"/>
      <c r="C920" s="9" t="s">
        <v>995</v>
      </c>
      <c r="D920" s="107">
        <v>468359</v>
      </c>
      <c r="E920" s="107">
        <v>0</v>
      </c>
      <c r="F920" s="107">
        <v>468359</v>
      </c>
      <c r="G920" s="107">
        <v>0</v>
      </c>
      <c r="H920" s="107">
        <v>0</v>
      </c>
      <c r="I920" s="107">
        <v>268730.09000000003</v>
      </c>
      <c r="J920" s="107">
        <v>0</v>
      </c>
      <c r="K920" s="107">
        <v>268730.09000000003</v>
      </c>
      <c r="L920" s="107">
        <v>0</v>
      </c>
      <c r="M920" s="107">
        <v>0</v>
      </c>
      <c r="N920" s="108">
        <f t="shared" si="28"/>
        <v>57.376945889798215</v>
      </c>
      <c r="O920" s="108">
        <f t="shared" si="29"/>
        <v>57.376945889798215</v>
      </c>
    </row>
    <row r="921" spans="1:15" x14ac:dyDescent="0.2">
      <c r="A921" s="29" t="s">
        <v>563</v>
      </c>
      <c r="B921" s="9"/>
      <c r="C921" s="9" t="s">
        <v>995</v>
      </c>
      <c r="D921" s="107">
        <v>7595194.25</v>
      </c>
      <c r="E921" s="107">
        <v>0</v>
      </c>
      <c r="F921" s="107">
        <v>7595194.25</v>
      </c>
      <c r="G921" s="107">
        <v>0</v>
      </c>
      <c r="H921" s="107">
        <v>0</v>
      </c>
      <c r="I921" s="107">
        <v>7413450.9000000004</v>
      </c>
      <c r="J921" s="107">
        <v>0</v>
      </c>
      <c r="K921" s="107">
        <v>7413450.9000000004</v>
      </c>
      <c r="L921" s="107">
        <v>0</v>
      </c>
      <c r="M921" s="107">
        <v>0</v>
      </c>
      <c r="N921" s="108">
        <f t="shared" si="28"/>
        <v>97.60712703299194</v>
      </c>
      <c r="O921" s="108">
        <f t="shared" si="29"/>
        <v>97.60712703299194</v>
      </c>
    </row>
    <row r="922" spans="1:15" x14ac:dyDescent="0.2">
      <c r="A922" s="29" t="s">
        <v>668</v>
      </c>
      <c r="B922" s="9"/>
      <c r="C922" s="9" t="s">
        <v>995</v>
      </c>
      <c r="D922" s="107">
        <v>1050</v>
      </c>
      <c r="E922" s="107">
        <v>0</v>
      </c>
      <c r="F922" s="107">
        <v>1050</v>
      </c>
      <c r="G922" s="107">
        <v>0</v>
      </c>
      <c r="H922" s="107">
        <v>0</v>
      </c>
      <c r="I922" s="107">
        <v>1050</v>
      </c>
      <c r="J922" s="107">
        <v>0</v>
      </c>
      <c r="K922" s="107">
        <v>1050</v>
      </c>
      <c r="L922" s="107">
        <v>0</v>
      </c>
      <c r="M922" s="107">
        <v>0</v>
      </c>
      <c r="N922" s="108">
        <f t="shared" si="28"/>
        <v>100</v>
      </c>
      <c r="O922" s="108">
        <f t="shared" si="29"/>
        <v>100</v>
      </c>
    </row>
    <row r="923" spans="1:15" ht="25.5" x14ac:dyDescent="0.2">
      <c r="A923" s="29" t="s">
        <v>574</v>
      </c>
      <c r="B923" s="9"/>
      <c r="C923" s="9" t="s">
        <v>995</v>
      </c>
      <c r="D923" s="107">
        <v>561587.81000000006</v>
      </c>
      <c r="E923" s="107">
        <v>0</v>
      </c>
      <c r="F923" s="107">
        <v>561587.81000000006</v>
      </c>
      <c r="G923" s="107">
        <v>0</v>
      </c>
      <c r="H923" s="107">
        <v>0</v>
      </c>
      <c r="I923" s="107">
        <v>454495.21</v>
      </c>
      <c r="J923" s="107">
        <v>0</v>
      </c>
      <c r="K923" s="107">
        <v>454495.21</v>
      </c>
      <c r="L923" s="107">
        <v>0</v>
      </c>
      <c r="M923" s="107">
        <v>0</v>
      </c>
      <c r="N923" s="108">
        <f t="shared" si="28"/>
        <v>80.930390921412624</v>
      </c>
      <c r="O923" s="108">
        <f t="shared" si="29"/>
        <v>80.930390921412624</v>
      </c>
    </row>
    <row r="924" spans="1:15" ht="25.5" x14ac:dyDescent="0.2">
      <c r="A924" s="29" t="s">
        <v>592</v>
      </c>
      <c r="B924" s="9"/>
      <c r="C924" s="9" t="s">
        <v>995</v>
      </c>
      <c r="D924" s="107">
        <v>44121</v>
      </c>
      <c r="E924" s="107">
        <v>0</v>
      </c>
      <c r="F924" s="107">
        <v>44121</v>
      </c>
      <c r="G924" s="107">
        <v>0</v>
      </c>
      <c r="H924" s="107">
        <v>0</v>
      </c>
      <c r="I924" s="107">
        <v>44121</v>
      </c>
      <c r="J924" s="107">
        <v>0</v>
      </c>
      <c r="K924" s="107">
        <v>44121</v>
      </c>
      <c r="L924" s="107">
        <v>0</v>
      </c>
      <c r="M924" s="107">
        <v>0</v>
      </c>
      <c r="N924" s="108">
        <f t="shared" si="28"/>
        <v>100</v>
      </c>
      <c r="O924" s="108">
        <f t="shared" si="29"/>
        <v>100</v>
      </c>
    </row>
    <row r="925" spans="1:15" ht="25.5" x14ac:dyDescent="0.2">
      <c r="A925" s="29" t="s">
        <v>575</v>
      </c>
      <c r="B925" s="9"/>
      <c r="C925" s="9" t="s">
        <v>995</v>
      </c>
      <c r="D925" s="107">
        <v>517466.81</v>
      </c>
      <c r="E925" s="107">
        <v>0</v>
      </c>
      <c r="F925" s="107">
        <v>517466.81</v>
      </c>
      <c r="G925" s="107">
        <v>0</v>
      </c>
      <c r="H925" s="107">
        <v>0</v>
      </c>
      <c r="I925" s="107">
        <v>410374.21</v>
      </c>
      <c r="J925" s="107">
        <v>0</v>
      </c>
      <c r="K925" s="107">
        <v>410374.21</v>
      </c>
      <c r="L925" s="107">
        <v>0</v>
      </c>
      <c r="M925" s="107">
        <v>0</v>
      </c>
      <c r="N925" s="108">
        <f t="shared" si="28"/>
        <v>79.30445046320942</v>
      </c>
      <c r="O925" s="108">
        <f t="shared" si="29"/>
        <v>79.30445046320942</v>
      </c>
    </row>
    <row r="926" spans="1:15" ht="51" x14ac:dyDescent="0.2">
      <c r="A926" s="29" t="s">
        <v>670</v>
      </c>
      <c r="B926" s="9"/>
      <c r="C926" s="9" t="s">
        <v>995</v>
      </c>
      <c r="D926" s="107">
        <v>4647</v>
      </c>
      <c r="E926" s="107">
        <v>0</v>
      </c>
      <c r="F926" s="107">
        <v>4647</v>
      </c>
      <c r="G926" s="107">
        <v>0</v>
      </c>
      <c r="H926" s="107">
        <v>0</v>
      </c>
      <c r="I926" s="107">
        <v>4647</v>
      </c>
      <c r="J926" s="107">
        <v>0</v>
      </c>
      <c r="K926" s="107">
        <v>4647</v>
      </c>
      <c r="L926" s="107">
        <v>0</v>
      </c>
      <c r="M926" s="107">
        <v>0</v>
      </c>
      <c r="N926" s="108">
        <f t="shared" si="28"/>
        <v>100</v>
      </c>
      <c r="O926" s="108">
        <f t="shared" si="29"/>
        <v>100</v>
      </c>
    </row>
    <row r="927" spans="1:15" ht="25.5" x14ac:dyDescent="0.2">
      <c r="A927" s="29" t="s">
        <v>576</v>
      </c>
      <c r="B927" s="9"/>
      <c r="C927" s="9" t="s">
        <v>995</v>
      </c>
      <c r="D927" s="107">
        <v>452019.81</v>
      </c>
      <c r="E927" s="107">
        <v>0</v>
      </c>
      <c r="F927" s="107">
        <v>452019.81</v>
      </c>
      <c r="G927" s="107">
        <v>0</v>
      </c>
      <c r="H927" s="107">
        <v>0</v>
      </c>
      <c r="I927" s="107">
        <v>364727.21</v>
      </c>
      <c r="J927" s="107">
        <v>0</v>
      </c>
      <c r="K927" s="107">
        <v>364727.21</v>
      </c>
      <c r="L927" s="107">
        <v>0</v>
      </c>
      <c r="M927" s="107">
        <v>0</v>
      </c>
      <c r="N927" s="108">
        <f t="shared" si="28"/>
        <v>80.688324257293061</v>
      </c>
      <c r="O927" s="108">
        <f t="shared" si="29"/>
        <v>80.688324257293061</v>
      </c>
    </row>
    <row r="928" spans="1:15" ht="38.25" x14ac:dyDescent="0.2">
      <c r="A928" s="29" t="s">
        <v>593</v>
      </c>
      <c r="B928" s="9"/>
      <c r="C928" s="9" t="s">
        <v>995</v>
      </c>
      <c r="D928" s="107">
        <v>60800</v>
      </c>
      <c r="E928" s="107">
        <v>0</v>
      </c>
      <c r="F928" s="107">
        <v>60800</v>
      </c>
      <c r="G928" s="107">
        <v>0</v>
      </c>
      <c r="H928" s="107">
        <v>0</v>
      </c>
      <c r="I928" s="107">
        <v>41000</v>
      </c>
      <c r="J928" s="107">
        <v>0</v>
      </c>
      <c r="K928" s="107">
        <v>41000</v>
      </c>
      <c r="L928" s="107">
        <v>0</v>
      </c>
      <c r="M928" s="107">
        <v>0</v>
      </c>
      <c r="N928" s="108">
        <f t="shared" si="28"/>
        <v>67.43421052631578</v>
      </c>
      <c r="O928" s="108">
        <f t="shared" si="29"/>
        <v>67.43421052631578</v>
      </c>
    </row>
    <row r="929" spans="1:15" x14ac:dyDescent="0.2">
      <c r="A929" s="29" t="s">
        <v>673</v>
      </c>
      <c r="B929" s="9"/>
      <c r="C929" s="9" t="s">
        <v>996</v>
      </c>
      <c r="D929" s="107">
        <v>553748.02</v>
      </c>
      <c r="E929" s="107">
        <v>0</v>
      </c>
      <c r="F929" s="107">
        <v>553748.02</v>
      </c>
      <c r="G929" s="107">
        <v>0</v>
      </c>
      <c r="H929" s="107">
        <v>0</v>
      </c>
      <c r="I929" s="107">
        <v>361197.27</v>
      </c>
      <c r="J929" s="107">
        <v>0</v>
      </c>
      <c r="K929" s="107">
        <v>361197.27</v>
      </c>
      <c r="L929" s="107">
        <v>0</v>
      </c>
      <c r="M929" s="107">
        <v>0</v>
      </c>
      <c r="N929" s="108">
        <f t="shared" si="28"/>
        <v>65.227731198027584</v>
      </c>
      <c r="O929" s="108">
        <f t="shared" si="29"/>
        <v>65.227731198027584</v>
      </c>
    </row>
    <row r="930" spans="1:15" x14ac:dyDescent="0.2">
      <c r="A930" s="29" t="s">
        <v>550</v>
      </c>
      <c r="B930" s="9"/>
      <c r="C930" s="9" t="s">
        <v>996</v>
      </c>
      <c r="D930" s="107">
        <v>553748.02</v>
      </c>
      <c r="E930" s="107">
        <v>0</v>
      </c>
      <c r="F930" s="107">
        <v>553748.02</v>
      </c>
      <c r="G930" s="107">
        <v>0</v>
      </c>
      <c r="H930" s="107">
        <v>0</v>
      </c>
      <c r="I930" s="107">
        <v>361197.27</v>
      </c>
      <c r="J930" s="107">
        <v>0</v>
      </c>
      <c r="K930" s="107">
        <v>361197.27</v>
      </c>
      <c r="L930" s="107">
        <v>0</v>
      </c>
      <c r="M930" s="107">
        <v>0</v>
      </c>
      <c r="N930" s="108">
        <f t="shared" si="28"/>
        <v>65.227731198027584</v>
      </c>
      <c r="O930" s="108">
        <f t="shared" si="29"/>
        <v>65.227731198027584</v>
      </c>
    </row>
    <row r="931" spans="1:15" x14ac:dyDescent="0.2">
      <c r="A931" s="29" t="s">
        <v>562</v>
      </c>
      <c r="B931" s="9"/>
      <c r="C931" s="9" t="s">
        <v>996</v>
      </c>
      <c r="D931" s="107">
        <v>553748.02</v>
      </c>
      <c r="E931" s="107">
        <v>0</v>
      </c>
      <c r="F931" s="107">
        <v>553748.02</v>
      </c>
      <c r="G931" s="107">
        <v>0</v>
      </c>
      <c r="H931" s="107">
        <v>0</v>
      </c>
      <c r="I931" s="107">
        <v>361197.27</v>
      </c>
      <c r="J931" s="107">
        <v>0</v>
      </c>
      <c r="K931" s="107">
        <v>361197.27</v>
      </c>
      <c r="L931" s="107">
        <v>0</v>
      </c>
      <c r="M931" s="107">
        <v>0</v>
      </c>
      <c r="N931" s="108">
        <f t="shared" si="28"/>
        <v>65.227731198027584</v>
      </c>
      <c r="O931" s="108">
        <f t="shared" si="29"/>
        <v>65.227731198027584</v>
      </c>
    </row>
    <row r="932" spans="1:15" x14ac:dyDescent="0.2">
      <c r="A932" s="29" t="s">
        <v>667</v>
      </c>
      <c r="B932" s="9"/>
      <c r="C932" s="9" t="s">
        <v>996</v>
      </c>
      <c r="D932" s="107">
        <v>553748.02</v>
      </c>
      <c r="E932" s="107">
        <v>0</v>
      </c>
      <c r="F932" s="107">
        <v>553748.02</v>
      </c>
      <c r="G932" s="107">
        <v>0</v>
      </c>
      <c r="H932" s="107">
        <v>0</v>
      </c>
      <c r="I932" s="107">
        <v>361197.27</v>
      </c>
      <c r="J932" s="107">
        <v>0</v>
      </c>
      <c r="K932" s="107">
        <v>361197.27</v>
      </c>
      <c r="L932" s="107">
        <v>0</v>
      </c>
      <c r="M932" s="107">
        <v>0</v>
      </c>
      <c r="N932" s="108">
        <f t="shared" si="28"/>
        <v>65.227731198027584</v>
      </c>
      <c r="O932" s="108">
        <f t="shared" si="29"/>
        <v>65.227731198027584</v>
      </c>
    </row>
    <row r="933" spans="1:15" ht="25.5" x14ac:dyDescent="0.2">
      <c r="A933" s="29" t="s">
        <v>623</v>
      </c>
      <c r="B933" s="9"/>
      <c r="C933" s="9" t="s">
        <v>997</v>
      </c>
      <c r="D933" s="107">
        <v>773829.39</v>
      </c>
      <c r="E933" s="107">
        <v>0</v>
      </c>
      <c r="F933" s="107">
        <v>773829.39</v>
      </c>
      <c r="G933" s="107">
        <v>0</v>
      </c>
      <c r="H933" s="107">
        <v>0</v>
      </c>
      <c r="I933" s="107">
        <v>704649.39</v>
      </c>
      <c r="J933" s="107">
        <v>0</v>
      </c>
      <c r="K933" s="107">
        <v>704649.39</v>
      </c>
      <c r="L933" s="107">
        <v>0</v>
      </c>
      <c r="M933" s="107">
        <v>0</v>
      </c>
      <c r="N933" s="108">
        <f t="shared" si="28"/>
        <v>91.060044902145677</v>
      </c>
      <c r="O933" s="108">
        <f t="shared" si="29"/>
        <v>91.060044902145677</v>
      </c>
    </row>
    <row r="934" spans="1:15" ht="38.25" x14ac:dyDescent="0.2">
      <c r="A934" s="29" t="s">
        <v>625</v>
      </c>
      <c r="B934" s="9"/>
      <c r="C934" s="9" t="s">
        <v>998</v>
      </c>
      <c r="D934" s="107">
        <v>359829.39</v>
      </c>
      <c r="E934" s="107">
        <v>0</v>
      </c>
      <c r="F934" s="107">
        <v>359829.39</v>
      </c>
      <c r="G934" s="107">
        <v>0</v>
      </c>
      <c r="H934" s="107">
        <v>0</v>
      </c>
      <c r="I934" s="107">
        <v>359829.39</v>
      </c>
      <c r="J934" s="107">
        <v>0</v>
      </c>
      <c r="K934" s="107">
        <v>359829.39</v>
      </c>
      <c r="L934" s="107">
        <v>0</v>
      </c>
      <c r="M934" s="107">
        <v>0</v>
      </c>
      <c r="N934" s="108">
        <f t="shared" si="28"/>
        <v>100</v>
      </c>
      <c r="O934" s="108">
        <f t="shared" si="29"/>
        <v>100</v>
      </c>
    </row>
    <row r="935" spans="1:15" ht="51" x14ac:dyDescent="0.2">
      <c r="A935" s="29" t="s">
        <v>627</v>
      </c>
      <c r="B935" s="9"/>
      <c r="C935" s="9" t="s">
        <v>999</v>
      </c>
      <c r="D935" s="107">
        <v>359829.39</v>
      </c>
      <c r="E935" s="107">
        <v>0</v>
      </c>
      <c r="F935" s="107">
        <v>359829.39</v>
      </c>
      <c r="G935" s="107">
        <v>0</v>
      </c>
      <c r="H935" s="107">
        <v>0</v>
      </c>
      <c r="I935" s="107">
        <v>359829.39</v>
      </c>
      <c r="J935" s="107">
        <v>0</v>
      </c>
      <c r="K935" s="107">
        <v>359829.39</v>
      </c>
      <c r="L935" s="107">
        <v>0</v>
      </c>
      <c r="M935" s="107">
        <v>0</v>
      </c>
      <c r="N935" s="108">
        <f t="shared" si="28"/>
        <v>100</v>
      </c>
      <c r="O935" s="108">
        <f t="shared" si="29"/>
        <v>100</v>
      </c>
    </row>
    <row r="936" spans="1:15" x14ac:dyDescent="0.2">
      <c r="A936" s="29" t="s">
        <v>550</v>
      </c>
      <c r="B936" s="9"/>
      <c r="C936" s="9" t="s">
        <v>999</v>
      </c>
      <c r="D936" s="107">
        <v>359829.39</v>
      </c>
      <c r="E936" s="107">
        <v>0</v>
      </c>
      <c r="F936" s="107">
        <v>359829.39</v>
      </c>
      <c r="G936" s="107">
        <v>0</v>
      </c>
      <c r="H936" s="107">
        <v>0</v>
      </c>
      <c r="I936" s="107">
        <v>359829.39</v>
      </c>
      <c r="J936" s="107">
        <v>0</v>
      </c>
      <c r="K936" s="107">
        <v>359829.39</v>
      </c>
      <c r="L936" s="107">
        <v>0</v>
      </c>
      <c r="M936" s="107">
        <v>0</v>
      </c>
      <c r="N936" s="108">
        <f t="shared" si="28"/>
        <v>100</v>
      </c>
      <c r="O936" s="108">
        <f t="shared" si="29"/>
        <v>100</v>
      </c>
    </row>
    <row r="937" spans="1:15" x14ac:dyDescent="0.2">
      <c r="A937" s="29" t="s">
        <v>582</v>
      </c>
      <c r="B937" s="9"/>
      <c r="C937" s="9" t="s">
        <v>999</v>
      </c>
      <c r="D937" s="107">
        <v>359829.39</v>
      </c>
      <c r="E937" s="107">
        <v>0</v>
      </c>
      <c r="F937" s="107">
        <v>359829.39</v>
      </c>
      <c r="G937" s="107">
        <v>0</v>
      </c>
      <c r="H937" s="107">
        <v>0</v>
      </c>
      <c r="I937" s="107">
        <v>359829.39</v>
      </c>
      <c r="J937" s="107">
        <v>0</v>
      </c>
      <c r="K937" s="107">
        <v>359829.39</v>
      </c>
      <c r="L937" s="107">
        <v>0</v>
      </c>
      <c r="M937" s="107">
        <v>0</v>
      </c>
      <c r="N937" s="108">
        <f t="shared" si="28"/>
        <v>100</v>
      </c>
      <c r="O937" s="108">
        <f t="shared" si="29"/>
        <v>100</v>
      </c>
    </row>
    <row r="938" spans="1:15" ht="38.25" x14ac:dyDescent="0.2">
      <c r="A938" s="29" t="s">
        <v>583</v>
      </c>
      <c r="B938" s="9"/>
      <c r="C938" s="9" t="s">
        <v>999</v>
      </c>
      <c r="D938" s="107">
        <v>359829.39</v>
      </c>
      <c r="E938" s="107">
        <v>0</v>
      </c>
      <c r="F938" s="107">
        <v>359829.39</v>
      </c>
      <c r="G938" s="107">
        <v>0</v>
      </c>
      <c r="H938" s="107">
        <v>0</v>
      </c>
      <c r="I938" s="107">
        <v>359829.39</v>
      </c>
      <c r="J938" s="107">
        <v>0</v>
      </c>
      <c r="K938" s="107">
        <v>359829.39</v>
      </c>
      <c r="L938" s="107">
        <v>0</v>
      </c>
      <c r="M938" s="107">
        <v>0</v>
      </c>
      <c r="N938" s="108">
        <f t="shared" si="28"/>
        <v>100</v>
      </c>
      <c r="O938" s="108">
        <f t="shared" si="29"/>
        <v>100</v>
      </c>
    </row>
    <row r="939" spans="1:15" x14ac:dyDescent="0.2">
      <c r="A939" s="29" t="s">
        <v>973</v>
      </c>
      <c r="B939" s="9"/>
      <c r="C939" s="9" t="s">
        <v>1000</v>
      </c>
      <c r="D939" s="107">
        <v>414000</v>
      </c>
      <c r="E939" s="107">
        <v>0</v>
      </c>
      <c r="F939" s="107">
        <v>414000</v>
      </c>
      <c r="G939" s="107">
        <v>0</v>
      </c>
      <c r="H939" s="107">
        <v>0</v>
      </c>
      <c r="I939" s="107">
        <v>344820</v>
      </c>
      <c r="J939" s="107">
        <v>0</v>
      </c>
      <c r="K939" s="107">
        <v>344820</v>
      </c>
      <c r="L939" s="107">
        <v>0</v>
      </c>
      <c r="M939" s="107">
        <v>0</v>
      </c>
      <c r="N939" s="108">
        <f t="shared" si="28"/>
        <v>83.289855072463766</v>
      </c>
      <c r="O939" s="108">
        <f t="shared" si="29"/>
        <v>83.289855072463766</v>
      </c>
    </row>
    <row r="940" spans="1:15" x14ac:dyDescent="0.2">
      <c r="A940" s="29" t="s">
        <v>550</v>
      </c>
      <c r="B940" s="9"/>
      <c r="C940" s="9" t="s">
        <v>1000</v>
      </c>
      <c r="D940" s="107">
        <v>414000</v>
      </c>
      <c r="E940" s="107">
        <v>0</v>
      </c>
      <c r="F940" s="107">
        <v>414000</v>
      </c>
      <c r="G940" s="107">
        <v>0</v>
      </c>
      <c r="H940" s="107">
        <v>0</v>
      </c>
      <c r="I940" s="107">
        <v>344820</v>
      </c>
      <c r="J940" s="107">
        <v>0</v>
      </c>
      <c r="K940" s="107">
        <v>344820</v>
      </c>
      <c r="L940" s="107">
        <v>0</v>
      </c>
      <c r="M940" s="107">
        <v>0</v>
      </c>
      <c r="N940" s="108">
        <f t="shared" si="28"/>
        <v>83.289855072463766</v>
      </c>
      <c r="O940" s="108">
        <f t="shared" si="29"/>
        <v>83.289855072463766</v>
      </c>
    </row>
    <row r="941" spans="1:15" x14ac:dyDescent="0.2">
      <c r="A941" s="29" t="s">
        <v>605</v>
      </c>
      <c r="B941" s="9"/>
      <c r="C941" s="9" t="s">
        <v>1000</v>
      </c>
      <c r="D941" s="107">
        <v>414000</v>
      </c>
      <c r="E941" s="107">
        <v>0</v>
      </c>
      <c r="F941" s="107">
        <v>414000</v>
      </c>
      <c r="G941" s="107">
        <v>0</v>
      </c>
      <c r="H941" s="107">
        <v>0</v>
      </c>
      <c r="I941" s="107">
        <v>344820</v>
      </c>
      <c r="J941" s="107">
        <v>0</v>
      </c>
      <c r="K941" s="107">
        <v>344820</v>
      </c>
      <c r="L941" s="107">
        <v>0</v>
      </c>
      <c r="M941" s="107">
        <v>0</v>
      </c>
      <c r="N941" s="108">
        <f t="shared" si="28"/>
        <v>83.289855072463766</v>
      </c>
      <c r="O941" s="108">
        <f t="shared" si="29"/>
        <v>83.289855072463766</v>
      </c>
    </row>
    <row r="942" spans="1:15" ht="25.5" x14ac:dyDescent="0.2">
      <c r="A942" s="29" t="s">
        <v>683</v>
      </c>
      <c r="B942" s="9"/>
      <c r="C942" s="9" t="s">
        <v>1000</v>
      </c>
      <c r="D942" s="107">
        <v>414000</v>
      </c>
      <c r="E942" s="107">
        <v>0</v>
      </c>
      <c r="F942" s="107">
        <v>414000</v>
      </c>
      <c r="G942" s="107">
        <v>0</v>
      </c>
      <c r="H942" s="107">
        <v>0</v>
      </c>
      <c r="I942" s="107">
        <v>344820</v>
      </c>
      <c r="J942" s="107">
        <v>0</v>
      </c>
      <c r="K942" s="107">
        <v>344820</v>
      </c>
      <c r="L942" s="107">
        <v>0</v>
      </c>
      <c r="M942" s="107">
        <v>0</v>
      </c>
      <c r="N942" s="108">
        <f t="shared" si="28"/>
        <v>83.289855072463766</v>
      </c>
      <c r="O942" s="108">
        <f t="shared" si="29"/>
        <v>83.289855072463766</v>
      </c>
    </row>
    <row r="943" spans="1:15" ht="51" x14ac:dyDescent="0.2">
      <c r="A943" s="29" t="s">
        <v>692</v>
      </c>
      <c r="B943" s="9"/>
      <c r="C943" s="9" t="s">
        <v>1001</v>
      </c>
      <c r="D943" s="107">
        <v>76725381.799999997</v>
      </c>
      <c r="E943" s="107">
        <v>0</v>
      </c>
      <c r="F943" s="107">
        <v>76725381.799999997</v>
      </c>
      <c r="G943" s="107">
        <v>0</v>
      </c>
      <c r="H943" s="107">
        <v>0</v>
      </c>
      <c r="I943" s="107">
        <v>71270146.730000004</v>
      </c>
      <c r="J943" s="107">
        <v>0</v>
      </c>
      <c r="K943" s="107">
        <v>71270146.730000004</v>
      </c>
      <c r="L943" s="107">
        <v>0</v>
      </c>
      <c r="M943" s="107">
        <v>0</v>
      </c>
      <c r="N943" s="108">
        <f t="shared" si="28"/>
        <v>92.889921246374314</v>
      </c>
      <c r="O943" s="108">
        <f t="shared" si="29"/>
        <v>92.889921246374314</v>
      </c>
    </row>
    <row r="944" spans="1:15" ht="25.5" x14ac:dyDescent="0.2">
      <c r="A944" s="29" t="s">
        <v>941</v>
      </c>
      <c r="B944" s="9"/>
      <c r="C944" s="9" t="s">
        <v>1002</v>
      </c>
      <c r="D944" s="107">
        <v>348391.04</v>
      </c>
      <c r="E944" s="107">
        <v>0</v>
      </c>
      <c r="F944" s="107">
        <v>348391.04</v>
      </c>
      <c r="G944" s="107">
        <v>0</v>
      </c>
      <c r="H944" s="107">
        <v>0</v>
      </c>
      <c r="I944" s="107">
        <v>348391.04</v>
      </c>
      <c r="J944" s="107">
        <v>0</v>
      </c>
      <c r="K944" s="107">
        <v>348391.04</v>
      </c>
      <c r="L944" s="107">
        <v>0</v>
      </c>
      <c r="M944" s="107">
        <v>0</v>
      </c>
      <c r="N944" s="108">
        <f t="shared" si="28"/>
        <v>100</v>
      </c>
      <c r="O944" s="108">
        <f t="shared" si="29"/>
        <v>100</v>
      </c>
    </row>
    <row r="945" spans="1:15" ht="89.25" x14ac:dyDescent="0.2">
      <c r="A945" s="29" t="s">
        <v>943</v>
      </c>
      <c r="B945" s="9"/>
      <c r="C945" s="9" t="s">
        <v>1003</v>
      </c>
      <c r="D945" s="107">
        <v>348391.04</v>
      </c>
      <c r="E945" s="107">
        <v>0</v>
      </c>
      <c r="F945" s="107">
        <v>348391.04</v>
      </c>
      <c r="G945" s="107">
        <v>0</v>
      </c>
      <c r="H945" s="107">
        <v>0</v>
      </c>
      <c r="I945" s="107">
        <v>348391.04</v>
      </c>
      <c r="J945" s="107">
        <v>0</v>
      </c>
      <c r="K945" s="107">
        <v>348391.04</v>
      </c>
      <c r="L945" s="107">
        <v>0</v>
      </c>
      <c r="M945" s="107">
        <v>0</v>
      </c>
      <c r="N945" s="108">
        <f t="shared" si="28"/>
        <v>100</v>
      </c>
      <c r="O945" s="108">
        <f t="shared" si="29"/>
        <v>100</v>
      </c>
    </row>
    <row r="946" spans="1:15" x14ac:dyDescent="0.2">
      <c r="A946" s="29" t="s">
        <v>550</v>
      </c>
      <c r="B946" s="9"/>
      <c r="C946" s="9" t="s">
        <v>1003</v>
      </c>
      <c r="D946" s="107">
        <v>348391.04</v>
      </c>
      <c r="E946" s="107">
        <v>0</v>
      </c>
      <c r="F946" s="107">
        <v>348391.04</v>
      </c>
      <c r="G946" s="107">
        <v>0</v>
      </c>
      <c r="H946" s="107">
        <v>0</v>
      </c>
      <c r="I946" s="107">
        <v>348391.04</v>
      </c>
      <c r="J946" s="107">
        <v>0</v>
      </c>
      <c r="K946" s="107">
        <v>348391.04</v>
      </c>
      <c r="L946" s="107">
        <v>0</v>
      </c>
      <c r="M946" s="107">
        <v>0</v>
      </c>
      <c r="N946" s="108">
        <f t="shared" si="28"/>
        <v>100</v>
      </c>
      <c r="O946" s="108">
        <f t="shared" si="29"/>
        <v>100</v>
      </c>
    </row>
    <row r="947" spans="1:15" ht="25.5" x14ac:dyDescent="0.2">
      <c r="A947" s="29" t="s">
        <v>698</v>
      </c>
      <c r="B947" s="9"/>
      <c r="C947" s="9" t="s">
        <v>1003</v>
      </c>
      <c r="D947" s="107">
        <v>348391.04</v>
      </c>
      <c r="E947" s="107">
        <v>0</v>
      </c>
      <c r="F947" s="107">
        <v>348391.04</v>
      </c>
      <c r="G947" s="107">
        <v>0</v>
      </c>
      <c r="H947" s="107">
        <v>0</v>
      </c>
      <c r="I947" s="107">
        <v>348391.04</v>
      </c>
      <c r="J947" s="107">
        <v>0</v>
      </c>
      <c r="K947" s="107">
        <v>348391.04</v>
      </c>
      <c r="L947" s="107">
        <v>0</v>
      </c>
      <c r="M947" s="107">
        <v>0</v>
      </c>
      <c r="N947" s="108">
        <f t="shared" si="28"/>
        <v>100</v>
      </c>
      <c r="O947" s="108">
        <f t="shared" si="29"/>
        <v>100</v>
      </c>
    </row>
    <row r="948" spans="1:15" ht="51" x14ac:dyDescent="0.2">
      <c r="A948" s="29" t="s">
        <v>784</v>
      </c>
      <c r="B948" s="9"/>
      <c r="C948" s="9" t="s">
        <v>1003</v>
      </c>
      <c r="D948" s="107">
        <v>348391.04</v>
      </c>
      <c r="E948" s="107">
        <v>0</v>
      </c>
      <c r="F948" s="107">
        <v>348391.04</v>
      </c>
      <c r="G948" s="107">
        <v>0</v>
      </c>
      <c r="H948" s="107">
        <v>0</v>
      </c>
      <c r="I948" s="107">
        <v>348391.04</v>
      </c>
      <c r="J948" s="107">
        <v>0</v>
      </c>
      <c r="K948" s="107">
        <v>348391.04</v>
      </c>
      <c r="L948" s="107">
        <v>0</v>
      </c>
      <c r="M948" s="107">
        <v>0</v>
      </c>
      <c r="N948" s="108">
        <f t="shared" si="28"/>
        <v>100</v>
      </c>
      <c r="O948" s="108">
        <f t="shared" si="29"/>
        <v>100</v>
      </c>
    </row>
    <row r="949" spans="1:15" ht="25.5" x14ac:dyDescent="0.2">
      <c r="A949" s="29" t="s">
        <v>780</v>
      </c>
      <c r="B949" s="9"/>
      <c r="C949" s="9" t="s">
        <v>1004</v>
      </c>
      <c r="D949" s="107">
        <v>76376990.760000005</v>
      </c>
      <c r="E949" s="107">
        <v>0</v>
      </c>
      <c r="F949" s="107">
        <v>76376990.760000005</v>
      </c>
      <c r="G949" s="107">
        <v>0</v>
      </c>
      <c r="H949" s="107">
        <v>0</v>
      </c>
      <c r="I949" s="107">
        <v>70921755.689999998</v>
      </c>
      <c r="J949" s="107">
        <v>0</v>
      </c>
      <c r="K949" s="107">
        <v>70921755.689999998</v>
      </c>
      <c r="L949" s="107">
        <v>0</v>
      </c>
      <c r="M949" s="107">
        <v>0</v>
      </c>
      <c r="N949" s="108">
        <f t="shared" si="28"/>
        <v>92.857488864490563</v>
      </c>
      <c r="O949" s="108">
        <f t="shared" si="29"/>
        <v>92.857488864490563</v>
      </c>
    </row>
    <row r="950" spans="1:15" ht="89.25" x14ac:dyDescent="0.2">
      <c r="A950" s="29" t="s">
        <v>925</v>
      </c>
      <c r="B950" s="9"/>
      <c r="C950" s="9" t="s">
        <v>1005</v>
      </c>
      <c r="D950" s="107">
        <v>72865811.760000005</v>
      </c>
      <c r="E950" s="107">
        <v>0</v>
      </c>
      <c r="F950" s="107">
        <v>72865811.760000005</v>
      </c>
      <c r="G950" s="107">
        <v>0</v>
      </c>
      <c r="H950" s="107">
        <v>0</v>
      </c>
      <c r="I950" s="107">
        <v>68815539.480000004</v>
      </c>
      <c r="J950" s="107">
        <v>0</v>
      </c>
      <c r="K950" s="107">
        <v>68815539.480000004</v>
      </c>
      <c r="L950" s="107">
        <v>0</v>
      </c>
      <c r="M950" s="107">
        <v>0</v>
      </c>
      <c r="N950" s="108">
        <f t="shared" si="28"/>
        <v>94.441464135004097</v>
      </c>
      <c r="O950" s="108">
        <f t="shared" si="29"/>
        <v>94.441464135004097</v>
      </c>
    </row>
    <row r="951" spans="1:15" x14ac:dyDescent="0.2">
      <c r="A951" s="29" t="s">
        <v>550</v>
      </c>
      <c r="B951" s="9"/>
      <c r="C951" s="9" t="s">
        <v>1005</v>
      </c>
      <c r="D951" s="107">
        <v>72865811.760000005</v>
      </c>
      <c r="E951" s="107">
        <v>0</v>
      </c>
      <c r="F951" s="107">
        <v>72865811.760000005</v>
      </c>
      <c r="G951" s="107">
        <v>0</v>
      </c>
      <c r="H951" s="107">
        <v>0</v>
      </c>
      <c r="I951" s="107">
        <v>68815539.480000004</v>
      </c>
      <c r="J951" s="107">
        <v>0</v>
      </c>
      <c r="K951" s="107">
        <v>68815539.480000004</v>
      </c>
      <c r="L951" s="107">
        <v>0</v>
      </c>
      <c r="M951" s="107">
        <v>0</v>
      </c>
      <c r="N951" s="108">
        <f t="shared" si="28"/>
        <v>94.441464135004097</v>
      </c>
      <c r="O951" s="108">
        <f t="shared" si="29"/>
        <v>94.441464135004097</v>
      </c>
    </row>
    <row r="952" spans="1:15" ht="25.5" x14ac:dyDescent="0.2">
      <c r="A952" s="29" t="s">
        <v>698</v>
      </c>
      <c r="B952" s="9"/>
      <c r="C952" s="9" t="s">
        <v>1005</v>
      </c>
      <c r="D952" s="107">
        <v>72865811.760000005</v>
      </c>
      <c r="E952" s="107">
        <v>0</v>
      </c>
      <c r="F952" s="107">
        <v>72865811.760000005</v>
      </c>
      <c r="G952" s="107">
        <v>0</v>
      </c>
      <c r="H952" s="107">
        <v>0</v>
      </c>
      <c r="I952" s="107">
        <v>68815539.480000004</v>
      </c>
      <c r="J952" s="107">
        <v>0</v>
      </c>
      <c r="K952" s="107">
        <v>68815539.480000004</v>
      </c>
      <c r="L952" s="107">
        <v>0</v>
      </c>
      <c r="M952" s="107">
        <v>0</v>
      </c>
      <c r="N952" s="108">
        <f t="shared" si="28"/>
        <v>94.441464135004097</v>
      </c>
      <c r="O952" s="108">
        <f t="shared" si="29"/>
        <v>94.441464135004097</v>
      </c>
    </row>
    <row r="953" spans="1:15" ht="51" x14ac:dyDescent="0.2">
      <c r="A953" s="29" t="s">
        <v>784</v>
      </c>
      <c r="B953" s="9"/>
      <c r="C953" s="9" t="s">
        <v>1005</v>
      </c>
      <c r="D953" s="107">
        <v>72865811.760000005</v>
      </c>
      <c r="E953" s="107">
        <v>0</v>
      </c>
      <c r="F953" s="107">
        <v>72865811.760000005</v>
      </c>
      <c r="G953" s="107">
        <v>0</v>
      </c>
      <c r="H953" s="107">
        <v>0</v>
      </c>
      <c r="I953" s="107">
        <v>68815539.480000004</v>
      </c>
      <c r="J953" s="107">
        <v>0</v>
      </c>
      <c r="K953" s="107">
        <v>68815539.480000004</v>
      </c>
      <c r="L953" s="107">
        <v>0</v>
      </c>
      <c r="M953" s="107">
        <v>0</v>
      </c>
      <c r="N953" s="108">
        <f t="shared" si="28"/>
        <v>94.441464135004097</v>
      </c>
      <c r="O953" s="108">
        <f t="shared" si="29"/>
        <v>94.441464135004097</v>
      </c>
    </row>
    <row r="954" spans="1:15" ht="25.5" x14ac:dyDescent="0.2">
      <c r="A954" s="29" t="s">
        <v>782</v>
      </c>
      <c r="B954" s="9"/>
      <c r="C954" s="9" t="s">
        <v>1006</v>
      </c>
      <c r="D954" s="107">
        <v>3511179</v>
      </c>
      <c r="E954" s="107">
        <v>0</v>
      </c>
      <c r="F954" s="107">
        <v>3511179</v>
      </c>
      <c r="G954" s="107">
        <v>0</v>
      </c>
      <c r="H954" s="107">
        <v>0</v>
      </c>
      <c r="I954" s="107">
        <v>2106216.21</v>
      </c>
      <c r="J954" s="107">
        <v>0</v>
      </c>
      <c r="K954" s="107">
        <v>2106216.21</v>
      </c>
      <c r="L954" s="107">
        <v>0</v>
      </c>
      <c r="M954" s="107">
        <v>0</v>
      </c>
      <c r="N954" s="108">
        <f t="shared" si="28"/>
        <v>59.986010681882064</v>
      </c>
      <c r="O954" s="108">
        <f t="shared" si="29"/>
        <v>59.986010681882064</v>
      </c>
    </row>
    <row r="955" spans="1:15" x14ac:dyDescent="0.2">
      <c r="A955" s="29" t="s">
        <v>550</v>
      </c>
      <c r="B955" s="9"/>
      <c r="C955" s="9" t="s">
        <v>1006</v>
      </c>
      <c r="D955" s="107">
        <v>3511179</v>
      </c>
      <c r="E955" s="107">
        <v>0</v>
      </c>
      <c r="F955" s="107">
        <v>3511179</v>
      </c>
      <c r="G955" s="107">
        <v>0</v>
      </c>
      <c r="H955" s="107">
        <v>0</v>
      </c>
      <c r="I955" s="107">
        <v>2106216.21</v>
      </c>
      <c r="J955" s="107">
        <v>0</v>
      </c>
      <c r="K955" s="107">
        <v>2106216.21</v>
      </c>
      <c r="L955" s="107">
        <v>0</v>
      </c>
      <c r="M955" s="107">
        <v>0</v>
      </c>
      <c r="N955" s="108">
        <f t="shared" si="28"/>
        <v>59.986010681882064</v>
      </c>
      <c r="O955" s="108">
        <f t="shared" si="29"/>
        <v>59.986010681882064</v>
      </c>
    </row>
    <row r="956" spans="1:15" ht="25.5" x14ac:dyDescent="0.2">
      <c r="A956" s="29" t="s">
        <v>698</v>
      </c>
      <c r="B956" s="9"/>
      <c r="C956" s="9" t="s">
        <v>1006</v>
      </c>
      <c r="D956" s="107">
        <v>3511179</v>
      </c>
      <c r="E956" s="107">
        <v>0</v>
      </c>
      <c r="F956" s="107">
        <v>3511179</v>
      </c>
      <c r="G956" s="107">
        <v>0</v>
      </c>
      <c r="H956" s="107">
        <v>0</v>
      </c>
      <c r="I956" s="107">
        <v>2106216.21</v>
      </c>
      <c r="J956" s="107">
        <v>0</v>
      </c>
      <c r="K956" s="107">
        <v>2106216.21</v>
      </c>
      <c r="L956" s="107">
        <v>0</v>
      </c>
      <c r="M956" s="107">
        <v>0</v>
      </c>
      <c r="N956" s="108">
        <f t="shared" si="28"/>
        <v>59.986010681882064</v>
      </c>
      <c r="O956" s="108">
        <f t="shared" si="29"/>
        <v>59.986010681882064</v>
      </c>
    </row>
    <row r="957" spans="1:15" ht="51" x14ac:dyDescent="0.2">
      <c r="A957" s="29" t="s">
        <v>784</v>
      </c>
      <c r="B957" s="9"/>
      <c r="C957" s="9" t="s">
        <v>1006</v>
      </c>
      <c r="D957" s="107">
        <v>3511179</v>
      </c>
      <c r="E957" s="107">
        <v>0</v>
      </c>
      <c r="F957" s="107">
        <v>3511179</v>
      </c>
      <c r="G957" s="107">
        <v>0</v>
      </c>
      <c r="H957" s="107">
        <v>0</v>
      </c>
      <c r="I957" s="107">
        <v>2106216.21</v>
      </c>
      <c r="J957" s="107">
        <v>0</v>
      </c>
      <c r="K957" s="107">
        <v>2106216.21</v>
      </c>
      <c r="L957" s="107">
        <v>0</v>
      </c>
      <c r="M957" s="107">
        <v>0</v>
      </c>
      <c r="N957" s="108">
        <f t="shared" si="28"/>
        <v>59.986010681882064</v>
      </c>
      <c r="O957" s="108">
        <f t="shared" si="29"/>
        <v>59.986010681882064</v>
      </c>
    </row>
    <row r="958" spans="1:15" x14ac:dyDescent="0.2">
      <c r="A958" s="29" t="s">
        <v>599</v>
      </c>
      <c r="B958" s="9"/>
      <c r="C958" s="9" t="s">
        <v>1007</v>
      </c>
      <c r="D958" s="107">
        <v>15000</v>
      </c>
      <c r="E958" s="107">
        <v>0</v>
      </c>
      <c r="F958" s="107">
        <v>15000</v>
      </c>
      <c r="G958" s="107">
        <v>0</v>
      </c>
      <c r="H958" s="107">
        <v>0</v>
      </c>
      <c r="I958" s="107">
        <v>0</v>
      </c>
      <c r="J958" s="107">
        <v>0</v>
      </c>
      <c r="K958" s="107">
        <v>0</v>
      </c>
      <c r="L958" s="107">
        <v>0</v>
      </c>
      <c r="M958" s="107">
        <v>0</v>
      </c>
      <c r="N958" s="108">
        <f t="shared" si="28"/>
        <v>0</v>
      </c>
      <c r="O958" s="108">
        <f t="shared" si="29"/>
        <v>0</v>
      </c>
    </row>
    <row r="959" spans="1:15" ht="25.5" x14ac:dyDescent="0.2">
      <c r="A959" s="29" t="s">
        <v>601</v>
      </c>
      <c r="B959" s="9"/>
      <c r="C959" s="9" t="s">
        <v>1008</v>
      </c>
      <c r="D959" s="107">
        <v>15000</v>
      </c>
      <c r="E959" s="107">
        <v>0</v>
      </c>
      <c r="F959" s="107">
        <v>15000</v>
      </c>
      <c r="G959" s="107">
        <v>0</v>
      </c>
      <c r="H959" s="107">
        <v>0</v>
      </c>
      <c r="I959" s="107">
        <v>0</v>
      </c>
      <c r="J959" s="107">
        <v>0</v>
      </c>
      <c r="K959" s="107">
        <v>0</v>
      </c>
      <c r="L959" s="107">
        <v>0</v>
      </c>
      <c r="M959" s="107">
        <v>0</v>
      </c>
      <c r="N959" s="108">
        <f t="shared" si="28"/>
        <v>0</v>
      </c>
      <c r="O959" s="108">
        <f t="shared" si="29"/>
        <v>0</v>
      </c>
    </row>
    <row r="960" spans="1:15" x14ac:dyDescent="0.2">
      <c r="A960" s="29" t="s">
        <v>715</v>
      </c>
      <c r="B960" s="9"/>
      <c r="C960" s="9" t="s">
        <v>1009</v>
      </c>
      <c r="D960" s="107">
        <v>15000</v>
      </c>
      <c r="E960" s="107">
        <v>0</v>
      </c>
      <c r="F960" s="107">
        <v>15000</v>
      </c>
      <c r="G960" s="107">
        <v>0</v>
      </c>
      <c r="H960" s="107">
        <v>0</v>
      </c>
      <c r="I960" s="107">
        <v>0</v>
      </c>
      <c r="J960" s="107">
        <v>0</v>
      </c>
      <c r="K960" s="107">
        <v>0</v>
      </c>
      <c r="L960" s="107">
        <v>0</v>
      </c>
      <c r="M960" s="107">
        <v>0</v>
      </c>
      <c r="N960" s="108">
        <f t="shared" si="28"/>
        <v>0</v>
      </c>
      <c r="O960" s="108">
        <f t="shared" si="29"/>
        <v>0</v>
      </c>
    </row>
    <row r="961" spans="1:15" x14ac:dyDescent="0.2">
      <c r="A961" s="29" t="s">
        <v>550</v>
      </c>
      <c r="B961" s="9"/>
      <c r="C961" s="9" t="s">
        <v>1009</v>
      </c>
      <c r="D961" s="107">
        <v>15000</v>
      </c>
      <c r="E961" s="107">
        <v>0</v>
      </c>
      <c r="F961" s="107">
        <v>15000</v>
      </c>
      <c r="G961" s="107">
        <v>0</v>
      </c>
      <c r="H961" s="107">
        <v>0</v>
      </c>
      <c r="I961" s="107">
        <v>0</v>
      </c>
      <c r="J961" s="107">
        <v>0</v>
      </c>
      <c r="K961" s="107">
        <v>0</v>
      </c>
      <c r="L961" s="107">
        <v>0</v>
      </c>
      <c r="M961" s="107">
        <v>0</v>
      </c>
      <c r="N961" s="108">
        <f t="shared" si="28"/>
        <v>0</v>
      </c>
      <c r="O961" s="108">
        <f t="shared" si="29"/>
        <v>0</v>
      </c>
    </row>
    <row r="962" spans="1:15" x14ac:dyDescent="0.2">
      <c r="A962" s="29" t="s">
        <v>605</v>
      </c>
      <c r="B962" s="9"/>
      <c r="C962" s="9" t="s">
        <v>1009</v>
      </c>
      <c r="D962" s="107">
        <v>15000</v>
      </c>
      <c r="E962" s="107">
        <v>0</v>
      </c>
      <c r="F962" s="107">
        <v>15000</v>
      </c>
      <c r="G962" s="107">
        <v>0</v>
      </c>
      <c r="H962" s="107">
        <v>0</v>
      </c>
      <c r="I962" s="107">
        <v>0</v>
      </c>
      <c r="J962" s="107">
        <v>0</v>
      </c>
      <c r="K962" s="107">
        <v>0</v>
      </c>
      <c r="L962" s="107">
        <v>0</v>
      </c>
      <c r="M962" s="107">
        <v>0</v>
      </c>
      <c r="N962" s="108">
        <f t="shared" si="28"/>
        <v>0</v>
      </c>
      <c r="O962" s="108">
        <f t="shared" si="29"/>
        <v>0</v>
      </c>
    </row>
    <row r="963" spans="1:15" x14ac:dyDescent="0.2">
      <c r="A963" s="29" t="s">
        <v>714</v>
      </c>
      <c r="B963" s="9"/>
      <c r="C963" s="9" t="s">
        <v>1009</v>
      </c>
      <c r="D963" s="107">
        <v>15000</v>
      </c>
      <c r="E963" s="107">
        <v>0</v>
      </c>
      <c r="F963" s="107">
        <v>15000</v>
      </c>
      <c r="G963" s="107">
        <v>0</v>
      </c>
      <c r="H963" s="107">
        <v>0</v>
      </c>
      <c r="I963" s="107">
        <v>0</v>
      </c>
      <c r="J963" s="107">
        <v>0</v>
      </c>
      <c r="K963" s="107">
        <v>0</v>
      </c>
      <c r="L963" s="107">
        <v>0</v>
      </c>
      <c r="M963" s="107">
        <v>0</v>
      </c>
      <c r="N963" s="108">
        <f t="shared" si="28"/>
        <v>0</v>
      </c>
      <c r="O963" s="108">
        <f t="shared" si="29"/>
        <v>0</v>
      </c>
    </row>
    <row r="964" spans="1:15" x14ac:dyDescent="0.2">
      <c r="A964" s="28" t="s">
        <v>1010</v>
      </c>
      <c r="B964" s="7"/>
      <c r="C964" s="7" t="s">
        <v>1011</v>
      </c>
      <c r="D964" s="105">
        <v>292648020.43000001</v>
      </c>
      <c r="E964" s="105">
        <v>222678</v>
      </c>
      <c r="F964" s="105">
        <v>219706500.81999999</v>
      </c>
      <c r="G964" s="105">
        <v>0</v>
      </c>
      <c r="H964" s="105">
        <v>73164197.609999999</v>
      </c>
      <c r="I964" s="105">
        <v>282741435.10000002</v>
      </c>
      <c r="J964" s="105">
        <v>222678</v>
      </c>
      <c r="K964" s="105">
        <v>215881585.72999999</v>
      </c>
      <c r="L964" s="105">
        <v>0</v>
      </c>
      <c r="M964" s="105">
        <v>67082527.369999997</v>
      </c>
      <c r="N964" s="106">
        <f t="shared" si="28"/>
        <v>96.61484628686577</v>
      </c>
      <c r="O964" s="106">
        <f t="shared" si="29"/>
        <v>98.259079692351179</v>
      </c>
    </row>
    <row r="965" spans="1:15" x14ac:dyDescent="0.2">
      <c r="A965" s="28" t="s">
        <v>1012</v>
      </c>
      <c r="B965" s="7"/>
      <c r="C965" s="7" t="s">
        <v>1013</v>
      </c>
      <c r="D965" s="105">
        <v>274763720.95999998</v>
      </c>
      <c r="E965" s="105">
        <v>222678</v>
      </c>
      <c r="F965" s="105">
        <v>201822201.34999999</v>
      </c>
      <c r="G965" s="105">
        <v>0</v>
      </c>
      <c r="H965" s="105">
        <v>73164197.609999999</v>
      </c>
      <c r="I965" s="105">
        <v>268047984.31</v>
      </c>
      <c r="J965" s="105">
        <v>222678</v>
      </c>
      <c r="K965" s="105">
        <v>201188134.94</v>
      </c>
      <c r="L965" s="105">
        <v>0</v>
      </c>
      <c r="M965" s="105">
        <v>67082527.369999997</v>
      </c>
      <c r="N965" s="106">
        <f t="shared" si="28"/>
        <v>97.555813909297854</v>
      </c>
      <c r="O965" s="106">
        <f t="shared" si="29"/>
        <v>99.685829207213729</v>
      </c>
    </row>
    <row r="966" spans="1:15" x14ac:dyDescent="0.2">
      <c r="A966" s="29" t="s">
        <v>594</v>
      </c>
      <c r="B966" s="9"/>
      <c r="C966" s="9" t="s">
        <v>1014</v>
      </c>
      <c r="D966" s="107">
        <v>0</v>
      </c>
      <c r="E966" s="107">
        <v>222678</v>
      </c>
      <c r="F966" s="107">
        <v>222678</v>
      </c>
      <c r="G966" s="107">
        <v>0</v>
      </c>
      <c r="H966" s="107">
        <v>0</v>
      </c>
      <c r="I966" s="107">
        <v>0</v>
      </c>
      <c r="J966" s="107">
        <v>222678</v>
      </c>
      <c r="K966" s="107">
        <v>222678</v>
      </c>
      <c r="L966" s="107">
        <v>0</v>
      </c>
      <c r="M966" s="107">
        <v>0</v>
      </c>
      <c r="N966" s="108"/>
      <c r="O966" s="108">
        <f t="shared" si="29"/>
        <v>100</v>
      </c>
    </row>
    <row r="967" spans="1:15" x14ac:dyDescent="0.2">
      <c r="A967" s="29" t="s">
        <v>494</v>
      </c>
      <c r="B967" s="9"/>
      <c r="C967" s="9" t="s">
        <v>1015</v>
      </c>
      <c r="D967" s="107">
        <v>0</v>
      </c>
      <c r="E967" s="107">
        <v>222678</v>
      </c>
      <c r="F967" s="107">
        <v>222678</v>
      </c>
      <c r="G967" s="107">
        <v>0</v>
      </c>
      <c r="H967" s="107">
        <v>0</v>
      </c>
      <c r="I967" s="107">
        <v>0</v>
      </c>
      <c r="J967" s="107">
        <v>222678</v>
      </c>
      <c r="K967" s="107">
        <v>222678</v>
      </c>
      <c r="L967" s="107">
        <v>0</v>
      </c>
      <c r="M967" s="107">
        <v>0</v>
      </c>
      <c r="N967" s="108"/>
      <c r="O967" s="108">
        <f t="shared" ref="O967:O1030" si="30">K967/F967*100</f>
        <v>100</v>
      </c>
    </row>
    <row r="968" spans="1:15" x14ac:dyDescent="0.2">
      <c r="A968" s="29" t="s">
        <v>550</v>
      </c>
      <c r="B968" s="9"/>
      <c r="C968" s="9" t="s">
        <v>1015</v>
      </c>
      <c r="D968" s="107">
        <v>0</v>
      </c>
      <c r="E968" s="107">
        <v>222678</v>
      </c>
      <c r="F968" s="107">
        <v>222678</v>
      </c>
      <c r="G968" s="107">
        <v>0</v>
      </c>
      <c r="H968" s="107">
        <v>0</v>
      </c>
      <c r="I968" s="107">
        <v>0</v>
      </c>
      <c r="J968" s="107">
        <v>222678</v>
      </c>
      <c r="K968" s="107">
        <v>222678</v>
      </c>
      <c r="L968" s="107">
        <v>0</v>
      </c>
      <c r="M968" s="107">
        <v>0</v>
      </c>
      <c r="N968" s="108"/>
      <c r="O968" s="108">
        <f t="shared" si="30"/>
        <v>100</v>
      </c>
    </row>
    <row r="969" spans="1:15" ht="25.5" x14ac:dyDescent="0.2">
      <c r="A969" s="29" t="s">
        <v>597</v>
      </c>
      <c r="B969" s="9"/>
      <c r="C969" s="9" t="s">
        <v>1015</v>
      </c>
      <c r="D969" s="107">
        <v>0</v>
      </c>
      <c r="E969" s="107">
        <v>222678</v>
      </c>
      <c r="F969" s="107">
        <v>222678</v>
      </c>
      <c r="G969" s="107">
        <v>0</v>
      </c>
      <c r="H969" s="107">
        <v>0</v>
      </c>
      <c r="I969" s="107">
        <v>0</v>
      </c>
      <c r="J969" s="107">
        <v>222678</v>
      </c>
      <c r="K969" s="107">
        <v>222678</v>
      </c>
      <c r="L969" s="107">
        <v>0</v>
      </c>
      <c r="M969" s="107">
        <v>0</v>
      </c>
      <c r="N969" s="108"/>
      <c r="O969" s="108">
        <f t="shared" si="30"/>
        <v>100</v>
      </c>
    </row>
    <row r="970" spans="1:15" ht="38.25" x14ac:dyDescent="0.2">
      <c r="A970" s="29" t="s">
        <v>598</v>
      </c>
      <c r="B970" s="9"/>
      <c r="C970" s="9" t="s">
        <v>1015</v>
      </c>
      <c r="D970" s="107">
        <v>0</v>
      </c>
      <c r="E970" s="107">
        <v>222678</v>
      </c>
      <c r="F970" s="107">
        <v>222678</v>
      </c>
      <c r="G970" s="107">
        <v>0</v>
      </c>
      <c r="H970" s="107">
        <v>0</v>
      </c>
      <c r="I970" s="107">
        <v>0</v>
      </c>
      <c r="J970" s="107">
        <v>222678</v>
      </c>
      <c r="K970" s="107">
        <v>222678</v>
      </c>
      <c r="L970" s="107">
        <v>0</v>
      </c>
      <c r="M970" s="107">
        <v>0</v>
      </c>
      <c r="N970" s="108"/>
      <c r="O970" s="108">
        <f t="shared" si="30"/>
        <v>100</v>
      </c>
    </row>
    <row r="971" spans="1:15" ht="51" x14ac:dyDescent="0.2">
      <c r="A971" s="29" t="s">
        <v>692</v>
      </c>
      <c r="B971" s="9"/>
      <c r="C971" s="9" t="s">
        <v>1016</v>
      </c>
      <c r="D971" s="107">
        <v>274763720.95999998</v>
      </c>
      <c r="E971" s="107">
        <v>0</v>
      </c>
      <c r="F971" s="107">
        <v>201599523.34999999</v>
      </c>
      <c r="G971" s="107">
        <v>0</v>
      </c>
      <c r="H971" s="107">
        <v>73164197.609999999</v>
      </c>
      <c r="I971" s="107">
        <v>268047984.31</v>
      </c>
      <c r="J971" s="107">
        <v>0</v>
      </c>
      <c r="K971" s="107">
        <v>200965456.94</v>
      </c>
      <c r="L971" s="107">
        <v>0</v>
      </c>
      <c r="M971" s="107">
        <v>67082527.369999997</v>
      </c>
      <c r="N971" s="108">
        <f t="shared" ref="N971:N1030" si="31">I971/D971*100</f>
        <v>97.555813909297854</v>
      </c>
      <c r="O971" s="108">
        <f t="shared" si="30"/>
        <v>99.685482187922048</v>
      </c>
    </row>
    <row r="972" spans="1:15" ht="25.5" x14ac:dyDescent="0.2">
      <c r="A972" s="29" t="s">
        <v>780</v>
      </c>
      <c r="B972" s="9"/>
      <c r="C972" s="9" t="s">
        <v>1017</v>
      </c>
      <c r="D972" s="107">
        <v>274763720.95999998</v>
      </c>
      <c r="E972" s="107">
        <v>0</v>
      </c>
      <c r="F972" s="107">
        <v>201599523.34999999</v>
      </c>
      <c r="G972" s="107">
        <v>0</v>
      </c>
      <c r="H972" s="107">
        <v>73164197.609999999</v>
      </c>
      <c r="I972" s="107">
        <v>268047984.31</v>
      </c>
      <c r="J972" s="107">
        <v>0</v>
      </c>
      <c r="K972" s="107">
        <v>200965456.94</v>
      </c>
      <c r="L972" s="107">
        <v>0</v>
      </c>
      <c r="M972" s="107">
        <v>67082527.369999997</v>
      </c>
      <c r="N972" s="108">
        <f t="shared" si="31"/>
        <v>97.555813909297854</v>
      </c>
      <c r="O972" s="108">
        <f t="shared" si="30"/>
        <v>99.685482187922048</v>
      </c>
    </row>
    <row r="973" spans="1:15" ht="89.25" x14ac:dyDescent="0.2">
      <c r="A973" s="29" t="s">
        <v>925</v>
      </c>
      <c r="B973" s="9"/>
      <c r="C973" s="9" t="s">
        <v>1018</v>
      </c>
      <c r="D973" s="107">
        <v>198573617.27000001</v>
      </c>
      <c r="E973" s="107">
        <v>0</v>
      </c>
      <c r="F973" s="107">
        <v>130906559.72</v>
      </c>
      <c r="G973" s="107">
        <v>0</v>
      </c>
      <c r="H973" s="107">
        <v>67667057.549999997</v>
      </c>
      <c r="I973" s="107">
        <v>192703259.72</v>
      </c>
      <c r="J973" s="107">
        <v>0</v>
      </c>
      <c r="K973" s="107">
        <v>130906559.72</v>
      </c>
      <c r="L973" s="107">
        <v>0</v>
      </c>
      <c r="M973" s="107">
        <v>61796700</v>
      </c>
      <c r="N973" s="108">
        <f t="shared" si="31"/>
        <v>97.043737415520752</v>
      </c>
      <c r="O973" s="108">
        <f t="shared" si="30"/>
        <v>100</v>
      </c>
    </row>
    <row r="974" spans="1:15" x14ac:dyDescent="0.2">
      <c r="A974" s="29" t="s">
        <v>550</v>
      </c>
      <c r="B974" s="9"/>
      <c r="C974" s="9" t="s">
        <v>1018</v>
      </c>
      <c r="D974" s="107">
        <v>198573617.27000001</v>
      </c>
      <c r="E974" s="107">
        <v>0</v>
      </c>
      <c r="F974" s="107">
        <v>130906559.72</v>
      </c>
      <c r="G974" s="107">
        <v>0</v>
      </c>
      <c r="H974" s="107">
        <v>67667057.549999997</v>
      </c>
      <c r="I974" s="107">
        <v>192703259.72</v>
      </c>
      <c r="J974" s="107">
        <v>0</v>
      </c>
      <c r="K974" s="107">
        <v>130906559.72</v>
      </c>
      <c r="L974" s="107">
        <v>0</v>
      </c>
      <c r="M974" s="107">
        <v>61796700</v>
      </c>
      <c r="N974" s="108">
        <f t="shared" si="31"/>
        <v>97.043737415520752</v>
      </c>
      <c r="O974" s="108">
        <f t="shared" si="30"/>
        <v>100</v>
      </c>
    </row>
    <row r="975" spans="1:15" ht="25.5" x14ac:dyDescent="0.2">
      <c r="A975" s="29" t="s">
        <v>698</v>
      </c>
      <c r="B975" s="9"/>
      <c r="C975" s="9" t="s">
        <v>1018</v>
      </c>
      <c r="D975" s="107">
        <v>198573617.27000001</v>
      </c>
      <c r="E975" s="107">
        <v>0</v>
      </c>
      <c r="F975" s="107">
        <v>130906559.72</v>
      </c>
      <c r="G975" s="107">
        <v>0</v>
      </c>
      <c r="H975" s="107">
        <v>67667057.549999997</v>
      </c>
      <c r="I975" s="107">
        <v>192703259.72</v>
      </c>
      <c r="J975" s="107">
        <v>0</v>
      </c>
      <c r="K975" s="107">
        <v>130906559.72</v>
      </c>
      <c r="L975" s="107">
        <v>0</v>
      </c>
      <c r="M975" s="107">
        <v>61796700</v>
      </c>
      <c r="N975" s="108">
        <f t="shared" si="31"/>
        <v>97.043737415520752</v>
      </c>
      <c r="O975" s="108">
        <f t="shared" si="30"/>
        <v>100</v>
      </c>
    </row>
    <row r="976" spans="1:15" ht="51" x14ac:dyDescent="0.2">
      <c r="A976" s="29" t="s">
        <v>784</v>
      </c>
      <c r="B976" s="9"/>
      <c r="C976" s="9" t="s">
        <v>1018</v>
      </c>
      <c r="D976" s="107">
        <v>198573617.27000001</v>
      </c>
      <c r="E976" s="107">
        <v>0</v>
      </c>
      <c r="F976" s="107">
        <v>130906559.72</v>
      </c>
      <c r="G976" s="107">
        <v>0</v>
      </c>
      <c r="H976" s="107">
        <v>67667057.549999997</v>
      </c>
      <c r="I976" s="107">
        <v>192703259.72</v>
      </c>
      <c r="J976" s="107">
        <v>0</v>
      </c>
      <c r="K976" s="107">
        <v>130906559.72</v>
      </c>
      <c r="L976" s="107">
        <v>0</v>
      </c>
      <c r="M976" s="107">
        <v>61796700</v>
      </c>
      <c r="N976" s="108">
        <f t="shared" si="31"/>
        <v>97.043737415520752</v>
      </c>
      <c r="O976" s="108">
        <f t="shared" si="30"/>
        <v>100</v>
      </c>
    </row>
    <row r="977" spans="1:15" ht="25.5" x14ac:dyDescent="0.2">
      <c r="A977" s="29" t="s">
        <v>782</v>
      </c>
      <c r="B977" s="9"/>
      <c r="C977" s="9" t="s">
        <v>1019</v>
      </c>
      <c r="D977" s="107">
        <v>76190103.689999998</v>
      </c>
      <c r="E977" s="107">
        <v>0</v>
      </c>
      <c r="F977" s="107">
        <v>70692963.629999995</v>
      </c>
      <c r="G977" s="107">
        <v>0</v>
      </c>
      <c r="H977" s="107">
        <v>5497140.0599999996</v>
      </c>
      <c r="I977" s="107">
        <v>75344724.590000004</v>
      </c>
      <c r="J977" s="107">
        <v>0</v>
      </c>
      <c r="K977" s="107">
        <v>70058897.219999999</v>
      </c>
      <c r="L977" s="107">
        <v>0</v>
      </c>
      <c r="M977" s="107">
        <v>5285827.37</v>
      </c>
      <c r="N977" s="108">
        <f t="shared" si="31"/>
        <v>98.890434506508029</v>
      </c>
      <c r="O977" s="108">
        <f t="shared" si="30"/>
        <v>99.103069983996377</v>
      </c>
    </row>
    <row r="978" spans="1:15" x14ac:dyDescent="0.2">
      <c r="A978" s="29" t="s">
        <v>550</v>
      </c>
      <c r="B978" s="9"/>
      <c r="C978" s="9" t="s">
        <v>1019</v>
      </c>
      <c r="D978" s="107">
        <v>76190103.689999998</v>
      </c>
      <c r="E978" s="107">
        <v>0</v>
      </c>
      <c r="F978" s="107">
        <v>70692963.629999995</v>
      </c>
      <c r="G978" s="107">
        <v>0</v>
      </c>
      <c r="H978" s="107">
        <v>5497140.0599999996</v>
      </c>
      <c r="I978" s="107">
        <v>75344724.590000004</v>
      </c>
      <c r="J978" s="107">
        <v>0</v>
      </c>
      <c r="K978" s="107">
        <v>70058897.219999999</v>
      </c>
      <c r="L978" s="107">
        <v>0</v>
      </c>
      <c r="M978" s="107">
        <v>5285827.37</v>
      </c>
      <c r="N978" s="108">
        <f t="shared" si="31"/>
        <v>98.890434506508029</v>
      </c>
      <c r="O978" s="108">
        <f t="shared" si="30"/>
        <v>99.103069983996377</v>
      </c>
    </row>
    <row r="979" spans="1:15" ht="25.5" x14ac:dyDescent="0.2">
      <c r="A979" s="29" t="s">
        <v>698</v>
      </c>
      <c r="B979" s="9"/>
      <c r="C979" s="9" t="s">
        <v>1019</v>
      </c>
      <c r="D979" s="107">
        <v>76190103.689999998</v>
      </c>
      <c r="E979" s="107">
        <v>0</v>
      </c>
      <c r="F979" s="107">
        <v>70692963.629999995</v>
      </c>
      <c r="G979" s="107">
        <v>0</v>
      </c>
      <c r="H979" s="107">
        <v>5497140.0599999996</v>
      </c>
      <c r="I979" s="107">
        <v>75344724.590000004</v>
      </c>
      <c r="J979" s="107">
        <v>0</v>
      </c>
      <c r="K979" s="107">
        <v>70058897.219999999</v>
      </c>
      <c r="L979" s="107">
        <v>0</v>
      </c>
      <c r="M979" s="107">
        <v>5285827.37</v>
      </c>
      <c r="N979" s="108">
        <f t="shared" si="31"/>
        <v>98.890434506508029</v>
      </c>
      <c r="O979" s="108">
        <f t="shared" si="30"/>
        <v>99.103069983996377</v>
      </c>
    </row>
    <row r="980" spans="1:15" ht="51" x14ac:dyDescent="0.2">
      <c r="A980" s="29" t="s">
        <v>784</v>
      </c>
      <c r="B980" s="9"/>
      <c r="C980" s="9" t="s">
        <v>1019</v>
      </c>
      <c r="D980" s="107">
        <v>76190103.689999998</v>
      </c>
      <c r="E980" s="107">
        <v>0</v>
      </c>
      <c r="F980" s="107">
        <v>70692963.629999995</v>
      </c>
      <c r="G980" s="107">
        <v>0</v>
      </c>
      <c r="H980" s="107">
        <v>5497140.0599999996</v>
      </c>
      <c r="I980" s="107">
        <v>75344724.590000004</v>
      </c>
      <c r="J980" s="107">
        <v>0</v>
      </c>
      <c r="K980" s="107">
        <v>70058897.219999999</v>
      </c>
      <c r="L980" s="107">
        <v>0</v>
      </c>
      <c r="M980" s="107">
        <v>5285827.37</v>
      </c>
      <c r="N980" s="108">
        <f t="shared" si="31"/>
        <v>98.890434506508029</v>
      </c>
      <c r="O980" s="108">
        <f t="shared" si="30"/>
        <v>99.103069983996377</v>
      </c>
    </row>
    <row r="981" spans="1:15" ht="25.5" x14ac:dyDescent="0.2">
      <c r="A981" s="28" t="s">
        <v>1020</v>
      </c>
      <c r="B981" s="7"/>
      <c r="C981" s="7" t="s">
        <v>1021</v>
      </c>
      <c r="D981" s="105">
        <v>17884299.469999999</v>
      </c>
      <c r="E981" s="105">
        <v>0</v>
      </c>
      <c r="F981" s="105">
        <v>17884299.469999999</v>
      </c>
      <c r="G981" s="105">
        <v>0</v>
      </c>
      <c r="H981" s="105">
        <v>0</v>
      </c>
      <c r="I981" s="105">
        <v>14693450.789999999</v>
      </c>
      <c r="J981" s="105">
        <v>0</v>
      </c>
      <c r="K981" s="105">
        <v>14693450.789999999</v>
      </c>
      <c r="L981" s="105">
        <v>0</v>
      </c>
      <c r="M981" s="105">
        <v>0</v>
      </c>
      <c r="N981" s="106">
        <f t="shared" si="31"/>
        <v>82.158380397552136</v>
      </c>
      <c r="O981" s="106">
        <f t="shared" si="30"/>
        <v>82.158380397552136</v>
      </c>
    </row>
    <row r="982" spans="1:15" ht="102" x14ac:dyDescent="0.2">
      <c r="A982" s="29" t="s">
        <v>544</v>
      </c>
      <c r="B982" s="9"/>
      <c r="C982" s="9" t="s">
        <v>1022</v>
      </c>
      <c r="D982" s="107">
        <v>16768359.199999999</v>
      </c>
      <c r="E982" s="107">
        <v>0</v>
      </c>
      <c r="F982" s="107">
        <v>16768359.199999999</v>
      </c>
      <c r="G982" s="107">
        <v>0</v>
      </c>
      <c r="H982" s="107">
        <v>0</v>
      </c>
      <c r="I982" s="107">
        <v>13802311.25</v>
      </c>
      <c r="J982" s="107">
        <v>0</v>
      </c>
      <c r="K982" s="107">
        <v>13802311.25</v>
      </c>
      <c r="L982" s="107">
        <v>0</v>
      </c>
      <c r="M982" s="107">
        <v>0</v>
      </c>
      <c r="N982" s="108">
        <f t="shared" si="31"/>
        <v>82.311638755925514</v>
      </c>
      <c r="O982" s="108">
        <f t="shared" si="30"/>
        <v>82.311638755925514</v>
      </c>
    </row>
    <row r="983" spans="1:15" ht="25.5" x14ac:dyDescent="0.2">
      <c r="A983" s="29" t="s">
        <v>649</v>
      </c>
      <c r="B983" s="9"/>
      <c r="C983" s="9" t="s">
        <v>1023</v>
      </c>
      <c r="D983" s="107">
        <v>7782398.4000000004</v>
      </c>
      <c r="E983" s="107">
        <v>0</v>
      </c>
      <c r="F983" s="107">
        <v>7782398.4000000004</v>
      </c>
      <c r="G983" s="107">
        <v>0</v>
      </c>
      <c r="H983" s="107">
        <v>0</v>
      </c>
      <c r="I983" s="107">
        <v>6250620.6299999999</v>
      </c>
      <c r="J983" s="107">
        <v>0</v>
      </c>
      <c r="K983" s="107">
        <v>6250620.6299999999</v>
      </c>
      <c r="L983" s="107">
        <v>0</v>
      </c>
      <c r="M983" s="107">
        <v>0</v>
      </c>
      <c r="N983" s="108">
        <f t="shared" si="31"/>
        <v>80.317407420314026</v>
      </c>
      <c r="O983" s="108">
        <f t="shared" si="30"/>
        <v>80.317407420314026</v>
      </c>
    </row>
    <row r="984" spans="1:15" x14ac:dyDescent="0.2">
      <c r="A984" s="29" t="s">
        <v>651</v>
      </c>
      <c r="B984" s="9"/>
      <c r="C984" s="9" t="s">
        <v>1024</v>
      </c>
      <c r="D984" s="107">
        <v>5573784.4900000002</v>
      </c>
      <c r="E984" s="107">
        <v>0</v>
      </c>
      <c r="F984" s="107">
        <v>5573784.4900000002</v>
      </c>
      <c r="G984" s="107">
        <v>0</v>
      </c>
      <c r="H984" s="107">
        <v>0</v>
      </c>
      <c r="I984" s="107">
        <v>4781389.16</v>
      </c>
      <c r="J984" s="107">
        <v>0</v>
      </c>
      <c r="K984" s="107">
        <v>4781389.16</v>
      </c>
      <c r="L984" s="107">
        <v>0</v>
      </c>
      <c r="M984" s="107">
        <v>0</v>
      </c>
      <c r="N984" s="108">
        <f t="shared" si="31"/>
        <v>85.783531253824989</v>
      </c>
      <c r="O984" s="108">
        <f t="shared" si="30"/>
        <v>85.783531253824989</v>
      </c>
    </row>
    <row r="985" spans="1:15" x14ac:dyDescent="0.2">
      <c r="A985" s="29" t="s">
        <v>550</v>
      </c>
      <c r="B985" s="9"/>
      <c r="C985" s="9" t="s">
        <v>1024</v>
      </c>
      <c r="D985" s="107">
        <v>5573784.4900000002</v>
      </c>
      <c r="E985" s="107">
        <v>0</v>
      </c>
      <c r="F985" s="107">
        <v>5573784.4900000002</v>
      </c>
      <c r="G985" s="107">
        <v>0</v>
      </c>
      <c r="H985" s="107">
        <v>0</v>
      </c>
      <c r="I985" s="107">
        <v>4781389.16</v>
      </c>
      <c r="J985" s="107">
        <v>0</v>
      </c>
      <c r="K985" s="107">
        <v>4781389.16</v>
      </c>
      <c r="L985" s="107">
        <v>0</v>
      </c>
      <c r="M985" s="107">
        <v>0</v>
      </c>
      <c r="N985" s="108">
        <f t="shared" si="31"/>
        <v>85.783531253824989</v>
      </c>
      <c r="O985" s="108">
        <f t="shared" si="30"/>
        <v>85.783531253824989</v>
      </c>
    </row>
    <row r="986" spans="1:15" ht="25.5" x14ac:dyDescent="0.2">
      <c r="A986" s="29" t="s">
        <v>551</v>
      </c>
      <c r="B986" s="9"/>
      <c r="C986" s="9" t="s">
        <v>1024</v>
      </c>
      <c r="D986" s="107">
        <v>5567324.71</v>
      </c>
      <c r="E986" s="107">
        <v>0</v>
      </c>
      <c r="F986" s="107">
        <v>5567324.71</v>
      </c>
      <c r="G986" s="107">
        <v>0</v>
      </c>
      <c r="H986" s="107">
        <v>0</v>
      </c>
      <c r="I986" s="107">
        <v>4775769.38</v>
      </c>
      <c r="J986" s="107">
        <v>0</v>
      </c>
      <c r="K986" s="107">
        <v>4775769.38</v>
      </c>
      <c r="L986" s="107">
        <v>0</v>
      </c>
      <c r="M986" s="107">
        <v>0</v>
      </c>
      <c r="N986" s="108">
        <f t="shared" si="31"/>
        <v>85.782123888369355</v>
      </c>
      <c r="O986" s="108">
        <f t="shared" si="30"/>
        <v>85.782123888369355</v>
      </c>
    </row>
    <row r="987" spans="1:15" x14ac:dyDescent="0.2">
      <c r="A987" s="29" t="s">
        <v>552</v>
      </c>
      <c r="B987" s="9"/>
      <c r="C987" s="9" t="s">
        <v>1024</v>
      </c>
      <c r="D987" s="107">
        <v>5567324.71</v>
      </c>
      <c r="E987" s="107">
        <v>0</v>
      </c>
      <c r="F987" s="107">
        <v>5567324.71</v>
      </c>
      <c r="G987" s="107">
        <v>0</v>
      </c>
      <c r="H987" s="107">
        <v>0</v>
      </c>
      <c r="I987" s="107">
        <v>4775769.38</v>
      </c>
      <c r="J987" s="107">
        <v>0</v>
      </c>
      <c r="K987" s="107">
        <v>4775769.38</v>
      </c>
      <c r="L987" s="107">
        <v>0</v>
      </c>
      <c r="M987" s="107">
        <v>0</v>
      </c>
      <c r="N987" s="108">
        <f t="shared" si="31"/>
        <v>85.782123888369355</v>
      </c>
      <c r="O987" s="108">
        <f t="shared" si="30"/>
        <v>85.782123888369355</v>
      </c>
    </row>
    <row r="988" spans="1:15" x14ac:dyDescent="0.2">
      <c r="A988" s="29" t="s">
        <v>582</v>
      </c>
      <c r="B988" s="9"/>
      <c r="C988" s="9" t="s">
        <v>1024</v>
      </c>
      <c r="D988" s="107">
        <v>6459.78</v>
      </c>
      <c r="E988" s="107">
        <v>0</v>
      </c>
      <c r="F988" s="107">
        <v>6459.78</v>
      </c>
      <c r="G988" s="107">
        <v>0</v>
      </c>
      <c r="H988" s="107">
        <v>0</v>
      </c>
      <c r="I988" s="107">
        <v>5619.78</v>
      </c>
      <c r="J988" s="107">
        <v>0</v>
      </c>
      <c r="K988" s="107">
        <v>5619.78</v>
      </c>
      <c r="L988" s="107">
        <v>0</v>
      </c>
      <c r="M988" s="107">
        <v>0</v>
      </c>
      <c r="N988" s="108">
        <f t="shared" si="31"/>
        <v>86.99646117979249</v>
      </c>
      <c r="O988" s="108">
        <f t="shared" si="30"/>
        <v>86.99646117979249</v>
      </c>
    </row>
    <row r="989" spans="1:15" ht="38.25" x14ac:dyDescent="0.2">
      <c r="A989" s="29" t="s">
        <v>583</v>
      </c>
      <c r="B989" s="9"/>
      <c r="C989" s="9" t="s">
        <v>1024</v>
      </c>
      <c r="D989" s="107">
        <v>6459.78</v>
      </c>
      <c r="E989" s="107">
        <v>0</v>
      </c>
      <c r="F989" s="107">
        <v>6459.78</v>
      </c>
      <c r="G989" s="107">
        <v>0</v>
      </c>
      <c r="H989" s="107">
        <v>0</v>
      </c>
      <c r="I989" s="107">
        <v>5619.78</v>
      </c>
      <c r="J989" s="107">
        <v>0</v>
      </c>
      <c r="K989" s="107">
        <v>5619.78</v>
      </c>
      <c r="L989" s="107">
        <v>0</v>
      </c>
      <c r="M989" s="107">
        <v>0</v>
      </c>
      <c r="N989" s="108">
        <f t="shared" si="31"/>
        <v>86.99646117979249</v>
      </c>
      <c r="O989" s="108">
        <f t="shared" si="30"/>
        <v>86.99646117979249</v>
      </c>
    </row>
    <row r="990" spans="1:15" ht="38.25" x14ac:dyDescent="0.2">
      <c r="A990" s="29" t="s">
        <v>653</v>
      </c>
      <c r="B990" s="9"/>
      <c r="C990" s="9" t="s">
        <v>1025</v>
      </c>
      <c r="D990" s="107">
        <v>546600</v>
      </c>
      <c r="E990" s="107">
        <v>0</v>
      </c>
      <c r="F990" s="107">
        <v>546600</v>
      </c>
      <c r="G990" s="107">
        <v>0</v>
      </c>
      <c r="H990" s="107">
        <v>0</v>
      </c>
      <c r="I990" s="107">
        <v>120452.8</v>
      </c>
      <c r="J990" s="107">
        <v>0</v>
      </c>
      <c r="K990" s="107">
        <v>120452.8</v>
      </c>
      <c r="L990" s="107">
        <v>0</v>
      </c>
      <c r="M990" s="107">
        <v>0</v>
      </c>
      <c r="N990" s="108">
        <f t="shared" si="31"/>
        <v>22.036736187339919</v>
      </c>
      <c r="O990" s="108">
        <f t="shared" si="30"/>
        <v>22.036736187339919</v>
      </c>
    </row>
    <row r="991" spans="1:15" x14ac:dyDescent="0.2">
      <c r="A991" s="29" t="s">
        <v>550</v>
      </c>
      <c r="B991" s="9"/>
      <c r="C991" s="9" t="s">
        <v>1025</v>
      </c>
      <c r="D991" s="107">
        <v>546600</v>
      </c>
      <c r="E991" s="107">
        <v>0</v>
      </c>
      <c r="F991" s="107">
        <v>546600</v>
      </c>
      <c r="G991" s="107">
        <v>0</v>
      </c>
      <c r="H991" s="107">
        <v>0</v>
      </c>
      <c r="I991" s="107">
        <v>120452.8</v>
      </c>
      <c r="J991" s="107">
        <v>0</v>
      </c>
      <c r="K991" s="107">
        <v>120452.8</v>
      </c>
      <c r="L991" s="107">
        <v>0</v>
      </c>
      <c r="M991" s="107">
        <v>0</v>
      </c>
      <c r="N991" s="108">
        <f t="shared" si="31"/>
        <v>22.036736187339919</v>
      </c>
      <c r="O991" s="108">
        <f t="shared" si="30"/>
        <v>22.036736187339919</v>
      </c>
    </row>
    <row r="992" spans="1:15" ht="25.5" x14ac:dyDescent="0.2">
      <c r="A992" s="29" t="s">
        <v>551</v>
      </c>
      <c r="B992" s="9"/>
      <c r="C992" s="9" t="s">
        <v>1025</v>
      </c>
      <c r="D992" s="107">
        <v>328000</v>
      </c>
      <c r="E992" s="107">
        <v>0</v>
      </c>
      <c r="F992" s="107">
        <v>328000</v>
      </c>
      <c r="G992" s="107">
        <v>0</v>
      </c>
      <c r="H992" s="107">
        <v>0</v>
      </c>
      <c r="I992" s="107">
        <v>111502.8</v>
      </c>
      <c r="J992" s="107">
        <v>0</v>
      </c>
      <c r="K992" s="107">
        <v>111502.8</v>
      </c>
      <c r="L992" s="107">
        <v>0</v>
      </c>
      <c r="M992" s="107">
        <v>0</v>
      </c>
      <c r="N992" s="108">
        <f t="shared" si="31"/>
        <v>33.994756097560973</v>
      </c>
      <c r="O992" s="108">
        <f t="shared" si="30"/>
        <v>33.994756097560973</v>
      </c>
    </row>
    <row r="993" spans="1:15" ht="25.5" x14ac:dyDescent="0.2">
      <c r="A993" s="29" t="s">
        <v>586</v>
      </c>
      <c r="B993" s="9"/>
      <c r="C993" s="9" t="s">
        <v>1025</v>
      </c>
      <c r="D993" s="107">
        <v>3000</v>
      </c>
      <c r="E993" s="107">
        <v>0</v>
      </c>
      <c r="F993" s="107">
        <v>3000</v>
      </c>
      <c r="G993" s="107">
        <v>0</v>
      </c>
      <c r="H993" s="107">
        <v>0</v>
      </c>
      <c r="I993" s="107">
        <v>0</v>
      </c>
      <c r="J993" s="107">
        <v>0</v>
      </c>
      <c r="K993" s="107">
        <v>0</v>
      </c>
      <c r="L993" s="107">
        <v>0</v>
      </c>
      <c r="M993" s="107">
        <v>0</v>
      </c>
      <c r="N993" s="108">
        <f t="shared" si="31"/>
        <v>0</v>
      </c>
      <c r="O993" s="108">
        <f t="shared" si="30"/>
        <v>0</v>
      </c>
    </row>
    <row r="994" spans="1:15" ht="25.5" x14ac:dyDescent="0.2">
      <c r="A994" s="29" t="s">
        <v>655</v>
      </c>
      <c r="B994" s="9"/>
      <c r="C994" s="9" t="s">
        <v>1025</v>
      </c>
      <c r="D994" s="107">
        <v>325000</v>
      </c>
      <c r="E994" s="107">
        <v>0</v>
      </c>
      <c r="F994" s="107">
        <v>325000</v>
      </c>
      <c r="G994" s="107">
        <v>0</v>
      </c>
      <c r="H994" s="107">
        <v>0</v>
      </c>
      <c r="I994" s="107">
        <v>111502.8</v>
      </c>
      <c r="J994" s="107">
        <v>0</v>
      </c>
      <c r="K994" s="107">
        <v>111502.8</v>
      </c>
      <c r="L994" s="107">
        <v>0</v>
      </c>
      <c r="M994" s="107">
        <v>0</v>
      </c>
      <c r="N994" s="108">
        <f t="shared" si="31"/>
        <v>34.308553846153849</v>
      </c>
      <c r="O994" s="108">
        <f t="shared" si="30"/>
        <v>34.308553846153849</v>
      </c>
    </row>
    <row r="995" spans="1:15" x14ac:dyDescent="0.2">
      <c r="A995" s="29" t="s">
        <v>562</v>
      </c>
      <c r="B995" s="9"/>
      <c r="C995" s="9" t="s">
        <v>1025</v>
      </c>
      <c r="D995" s="107">
        <v>18600</v>
      </c>
      <c r="E995" s="107">
        <v>0</v>
      </c>
      <c r="F995" s="107">
        <v>18600</v>
      </c>
      <c r="G995" s="107">
        <v>0</v>
      </c>
      <c r="H995" s="107">
        <v>0</v>
      </c>
      <c r="I995" s="107">
        <v>0</v>
      </c>
      <c r="J995" s="107">
        <v>0</v>
      </c>
      <c r="K995" s="107">
        <v>0</v>
      </c>
      <c r="L995" s="107">
        <v>0</v>
      </c>
      <c r="M995" s="107">
        <v>0</v>
      </c>
      <c r="N995" s="108">
        <f t="shared" si="31"/>
        <v>0</v>
      </c>
      <c r="O995" s="108">
        <f t="shared" si="30"/>
        <v>0</v>
      </c>
    </row>
    <row r="996" spans="1:15" x14ac:dyDescent="0.2">
      <c r="A996" s="29" t="s">
        <v>563</v>
      </c>
      <c r="B996" s="9"/>
      <c r="C996" s="9" t="s">
        <v>1025</v>
      </c>
      <c r="D996" s="107">
        <v>18600</v>
      </c>
      <c r="E996" s="107">
        <v>0</v>
      </c>
      <c r="F996" s="107">
        <v>18600</v>
      </c>
      <c r="G996" s="107">
        <v>0</v>
      </c>
      <c r="H996" s="107">
        <v>0</v>
      </c>
      <c r="I996" s="107">
        <v>0</v>
      </c>
      <c r="J996" s="107">
        <v>0</v>
      </c>
      <c r="K996" s="107">
        <v>0</v>
      </c>
      <c r="L996" s="107">
        <v>0</v>
      </c>
      <c r="M996" s="107">
        <v>0</v>
      </c>
      <c r="N996" s="108">
        <f t="shared" si="31"/>
        <v>0</v>
      </c>
      <c r="O996" s="108">
        <f t="shared" si="30"/>
        <v>0</v>
      </c>
    </row>
    <row r="997" spans="1:15" x14ac:dyDescent="0.2">
      <c r="A997" s="29" t="s">
        <v>582</v>
      </c>
      <c r="B997" s="9"/>
      <c r="C997" s="9" t="s">
        <v>1025</v>
      </c>
      <c r="D997" s="107">
        <v>200000</v>
      </c>
      <c r="E997" s="107">
        <v>0</v>
      </c>
      <c r="F997" s="107">
        <v>200000</v>
      </c>
      <c r="G997" s="107">
        <v>0</v>
      </c>
      <c r="H997" s="107">
        <v>0</v>
      </c>
      <c r="I997" s="107">
        <v>8950</v>
      </c>
      <c r="J997" s="107">
        <v>0</v>
      </c>
      <c r="K997" s="107">
        <v>8950</v>
      </c>
      <c r="L997" s="107">
        <v>0</v>
      </c>
      <c r="M997" s="107">
        <v>0</v>
      </c>
      <c r="N997" s="108">
        <f t="shared" si="31"/>
        <v>4.4749999999999996</v>
      </c>
      <c r="O997" s="108">
        <f t="shared" si="30"/>
        <v>4.4749999999999996</v>
      </c>
    </row>
    <row r="998" spans="1:15" ht="25.5" x14ac:dyDescent="0.2">
      <c r="A998" s="29" t="s">
        <v>661</v>
      </c>
      <c r="B998" s="9"/>
      <c r="C998" s="9" t="s">
        <v>1025</v>
      </c>
      <c r="D998" s="107">
        <v>200000</v>
      </c>
      <c r="E998" s="107">
        <v>0</v>
      </c>
      <c r="F998" s="107">
        <v>200000</v>
      </c>
      <c r="G998" s="107">
        <v>0</v>
      </c>
      <c r="H998" s="107">
        <v>0</v>
      </c>
      <c r="I998" s="107">
        <v>8950</v>
      </c>
      <c r="J998" s="107">
        <v>0</v>
      </c>
      <c r="K998" s="107">
        <v>8950</v>
      </c>
      <c r="L998" s="107">
        <v>0</v>
      </c>
      <c r="M998" s="107">
        <v>0</v>
      </c>
      <c r="N998" s="108">
        <f t="shared" si="31"/>
        <v>4.4749999999999996</v>
      </c>
      <c r="O998" s="108">
        <f t="shared" si="30"/>
        <v>4.4749999999999996</v>
      </c>
    </row>
    <row r="999" spans="1:15" ht="63.75" x14ac:dyDescent="0.2">
      <c r="A999" s="29" t="s">
        <v>656</v>
      </c>
      <c r="B999" s="9"/>
      <c r="C999" s="9" t="s">
        <v>1026</v>
      </c>
      <c r="D999" s="107">
        <v>1662013.91</v>
      </c>
      <c r="E999" s="107">
        <v>0</v>
      </c>
      <c r="F999" s="107">
        <v>1662013.91</v>
      </c>
      <c r="G999" s="107">
        <v>0</v>
      </c>
      <c r="H999" s="107">
        <v>0</v>
      </c>
      <c r="I999" s="107">
        <v>1348778.67</v>
      </c>
      <c r="J999" s="107">
        <v>0</v>
      </c>
      <c r="K999" s="107">
        <v>1348778.67</v>
      </c>
      <c r="L999" s="107">
        <v>0</v>
      </c>
      <c r="M999" s="107">
        <v>0</v>
      </c>
      <c r="N999" s="108">
        <f t="shared" si="31"/>
        <v>81.153272056549753</v>
      </c>
      <c r="O999" s="108">
        <f t="shared" si="30"/>
        <v>81.153272056549753</v>
      </c>
    </row>
    <row r="1000" spans="1:15" x14ac:dyDescent="0.2">
      <c r="A1000" s="29" t="s">
        <v>550</v>
      </c>
      <c r="B1000" s="9"/>
      <c r="C1000" s="9" t="s">
        <v>1026</v>
      </c>
      <c r="D1000" s="107">
        <v>1662013.91</v>
      </c>
      <c r="E1000" s="107">
        <v>0</v>
      </c>
      <c r="F1000" s="107">
        <v>1662013.91</v>
      </c>
      <c r="G1000" s="107">
        <v>0</v>
      </c>
      <c r="H1000" s="107">
        <v>0</v>
      </c>
      <c r="I1000" s="107">
        <v>1348778.67</v>
      </c>
      <c r="J1000" s="107">
        <v>0</v>
      </c>
      <c r="K1000" s="107">
        <v>1348778.67</v>
      </c>
      <c r="L1000" s="107">
        <v>0</v>
      </c>
      <c r="M1000" s="107">
        <v>0</v>
      </c>
      <c r="N1000" s="108">
        <f t="shared" si="31"/>
        <v>81.153272056549753</v>
      </c>
      <c r="O1000" s="108">
        <f t="shared" si="30"/>
        <v>81.153272056549753</v>
      </c>
    </row>
    <row r="1001" spans="1:15" ht="25.5" x14ac:dyDescent="0.2">
      <c r="A1001" s="29" t="s">
        <v>551</v>
      </c>
      <c r="B1001" s="9"/>
      <c r="C1001" s="9" t="s">
        <v>1026</v>
      </c>
      <c r="D1001" s="107">
        <v>1662013.91</v>
      </c>
      <c r="E1001" s="107">
        <v>0</v>
      </c>
      <c r="F1001" s="107">
        <v>1662013.91</v>
      </c>
      <c r="G1001" s="107">
        <v>0</v>
      </c>
      <c r="H1001" s="107">
        <v>0</v>
      </c>
      <c r="I1001" s="107">
        <v>1348778.67</v>
      </c>
      <c r="J1001" s="107">
        <v>0</v>
      </c>
      <c r="K1001" s="107">
        <v>1348778.67</v>
      </c>
      <c r="L1001" s="107">
        <v>0</v>
      </c>
      <c r="M1001" s="107">
        <v>0</v>
      </c>
      <c r="N1001" s="108">
        <f t="shared" si="31"/>
        <v>81.153272056549753</v>
      </c>
      <c r="O1001" s="108">
        <f t="shared" si="30"/>
        <v>81.153272056549753</v>
      </c>
    </row>
    <row r="1002" spans="1:15" ht="25.5" x14ac:dyDescent="0.2">
      <c r="A1002" s="29" t="s">
        <v>555</v>
      </c>
      <c r="B1002" s="9"/>
      <c r="C1002" s="9" t="s">
        <v>1026</v>
      </c>
      <c r="D1002" s="107">
        <v>1662013.91</v>
      </c>
      <c r="E1002" s="107">
        <v>0</v>
      </c>
      <c r="F1002" s="107">
        <v>1662013.91</v>
      </c>
      <c r="G1002" s="107">
        <v>0</v>
      </c>
      <c r="H1002" s="107">
        <v>0</v>
      </c>
      <c r="I1002" s="107">
        <v>1348778.67</v>
      </c>
      <c r="J1002" s="107">
        <v>0</v>
      </c>
      <c r="K1002" s="107">
        <v>1348778.67</v>
      </c>
      <c r="L1002" s="107">
        <v>0</v>
      </c>
      <c r="M1002" s="107">
        <v>0</v>
      </c>
      <c r="N1002" s="108">
        <f t="shared" si="31"/>
        <v>81.153272056549753</v>
      </c>
      <c r="O1002" s="108">
        <f t="shared" si="30"/>
        <v>81.153272056549753</v>
      </c>
    </row>
    <row r="1003" spans="1:15" ht="38.25" x14ac:dyDescent="0.2">
      <c r="A1003" s="29" t="s">
        <v>546</v>
      </c>
      <c r="B1003" s="9"/>
      <c r="C1003" s="9" t="s">
        <v>1027</v>
      </c>
      <c r="D1003" s="107">
        <v>8985960.8000000007</v>
      </c>
      <c r="E1003" s="107">
        <v>0</v>
      </c>
      <c r="F1003" s="107">
        <v>8985960.8000000007</v>
      </c>
      <c r="G1003" s="107">
        <v>0</v>
      </c>
      <c r="H1003" s="107">
        <v>0</v>
      </c>
      <c r="I1003" s="107">
        <v>7551690.6200000001</v>
      </c>
      <c r="J1003" s="107">
        <v>0</v>
      </c>
      <c r="K1003" s="107">
        <v>7551690.6200000001</v>
      </c>
      <c r="L1003" s="107">
        <v>0</v>
      </c>
      <c r="M1003" s="107">
        <v>0</v>
      </c>
      <c r="N1003" s="108">
        <f t="shared" si="31"/>
        <v>84.038766561278564</v>
      </c>
      <c r="O1003" s="108">
        <f t="shared" si="30"/>
        <v>84.038766561278564</v>
      </c>
    </row>
    <row r="1004" spans="1:15" ht="38.25" x14ac:dyDescent="0.2">
      <c r="A1004" s="29" t="s">
        <v>548</v>
      </c>
      <c r="B1004" s="9"/>
      <c r="C1004" s="9" t="s">
        <v>1028</v>
      </c>
      <c r="D1004" s="107">
        <v>6761592.7800000003</v>
      </c>
      <c r="E1004" s="107">
        <v>0</v>
      </c>
      <c r="F1004" s="107">
        <v>6761592.7800000003</v>
      </c>
      <c r="G1004" s="107">
        <v>0</v>
      </c>
      <c r="H1004" s="107">
        <v>0</v>
      </c>
      <c r="I1004" s="107">
        <v>5778616.2199999997</v>
      </c>
      <c r="J1004" s="107">
        <v>0</v>
      </c>
      <c r="K1004" s="107">
        <v>5778616.2199999997</v>
      </c>
      <c r="L1004" s="107">
        <v>0</v>
      </c>
      <c r="M1004" s="107">
        <v>0</v>
      </c>
      <c r="N1004" s="108">
        <f t="shared" si="31"/>
        <v>85.462351963763183</v>
      </c>
      <c r="O1004" s="108">
        <f t="shared" si="30"/>
        <v>85.462351963763183</v>
      </c>
    </row>
    <row r="1005" spans="1:15" x14ac:dyDescent="0.2">
      <c r="A1005" s="29" t="s">
        <v>550</v>
      </c>
      <c r="B1005" s="9"/>
      <c r="C1005" s="9" t="s">
        <v>1028</v>
      </c>
      <c r="D1005" s="107">
        <v>6761592.7800000003</v>
      </c>
      <c r="E1005" s="107">
        <v>0</v>
      </c>
      <c r="F1005" s="107">
        <v>6761592.7800000003</v>
      </c>
      <c r="G1005" s="107">
        <v>0</v>
      </c>
      <c r="H1005" s="107">
        <v>0</v>
      </c>
      <c r="I1005" s="107">
        <v>5778616.2199999997</v>
      </c>
      <c r="J1005" s="107">
        <v>0</v>
      </c>
      <c r="K1005" s="107">
        <v>5778616.2199999997</v>
      </c>
      <c r="L1005" s="107">
        <v>0</v>
      </c>
      <c r="M1005" s="107">
        <v>0</v>
      </c>
      <c r="N1005" s="108">
        <f t="shared" si="31"/>
        <v>85.462351963763183</v>
      </c>
      <c r="O1005" s="108">
        <f t="shared" si="30"/>
        <v>85.462351963763183</v>
      </c>
    </row>
    <row r="1006" spans="1:15" ht="25.5" x14ac:dyDescent="0.2">
      <c r="A1006" s="29" t="s">
        <v>551</v>
      </c>
      <c r="B1006" s="9"/>
      <c r="C1006" s="9" t="s">
        <v>1028</v>
      </c>
      <c r="D1006" s="107">
        <v>6753683.3200000003</v>
      </c>
      <c r="E1006" s="107">
        <v>0</v>
      </c>
      <c r="F1006" s="107">
        <v>6753683.3200000003</v>
      </c>
      <c r="G1006" s="107">
        <v>0</v>
      </c>
      <c r="H1006" s="107">
        <v>0</v>
      </c>
      <c r="I1006" s="107">
        <v>5770706.7599999998</v>
      </c>
      <c r="J1006" s="107">
        <v>0</v>
      </c>
      <c r="K1006" s="107">
        <v>5770706.7599999998</v>
      </c>
      <c r="L1006" s="107">
        <v>0</v>
      </c>
      <c r="M1006" s="107">
        <v>0</v>
      </c>
      <c r="N1006" s="108">
        <f t="shared" si="31"/>
        <v>85.445326447435505</v>
      </c>
      <c r="O1006" s="108">
        <f t="shared" si="30"/>
        <v>85.445326447435505</v>
      </c>
    </row>
    <row r="1007" spans="1:15" x14ac:dyDescent="0.2">
      <c r="A1007" s="29" t="s">
        <v>552</v>
      </c>
      <c r="B1007" s="9"/>
      <c r="C1007" s="9" t="s">
        <v>1028</v>
      </c>
      <c r="D1007" s="107">
        <v>6753683.3200000003</v>
      </c>
      <c r="E1007" s="107">
        <v>0</v>
      </c>
      <c r="F1007" s="107">
        <v>6753683.3200000003</v>
      </c>
      <c r="G1007" s="107">
        <v>0</v>
      </c>
      <c r="H1007" s="107">
        <v>0</v>
      </c>
      <c r="I1007" s="107">
        <v>5770706.7599999998</v>
      </c>
      <c r="J1007" s="107">
        <v>0</v>
      </c>
      <c r="K1007" s="107">
        <v>5770706.7599999998</v>
      </c>
      <c r="L1007" s="107">
        <v>0</v>
      </c>
      <c r="M1007" s="107">
        <v>0</v>
      </c>
      <c r="N1007" s="108">
        <f t="shared" si="31"/>
        <v>85.445326447435505</v>
      </c>
      <c r="O1007" s="108">
        <f t="shared" si="30"/>
        <v>85.445326447435505</v>
      </c>
    </row>
    <row r="1008" spans="1:15" x14ac:dyDescent="0.2">
      <c r="A1008" s="29" t="s">
        <v>582</v>
      </c>
      <c r="B1008" s="9"/>
      <c r="C1008" s="9" t="s">
        <v>1028</v>
      </c>
      <c r="D1008" s="107">
        <v>7909.46</v>
      </c>
      <c r="E1008" s="107">
        <v>0</v>
      </c>
      <c r="F1008" s="107">
        <v>7909.46</v>
      </c>
      <c r="G1008" s="107">
        <v>0</v>
      </c>
      <c r="H1008" s="107">
        <v>0</v>
      </c>
      <c r="I1008" s="107">
        <v>7909.46</v>
      </c>
      <c r="J1008" s="107">
        <v>0</v>
      </c>
      <c r="K1008" s="107">
        <v>7909.46</v>
      </c>
      <c r="L1008" s="107">
        <v>0</v>
      </c>
      <c r="M1008" s="107">
        <v>0</v>
      </c>
      <c r="N1008" s="108">
        <f t="shared" si="31"/>
        <v>100</v>
      </c>
      <c r="O1008" s="108">
        <f t="shared" si="30"/>
        <v>100</v>
      </c>
    </row>
    <row r="1009" spans="1:15" ht="38.25" x14ac:dyDescent="0.2">
      <c r="A1009" s="29" t="s">
        <v>583</v>
      </c>
      <c r="B1009" s="9"/>
      <c r="C1009" s="9" t="s">
        <v>1028</v>
      </c>
      <c r="D1009" s="107">
        <v>7909.46</v>
      </c>
      <c r="E1009" s="107">
        <v>0</v>
      </c>
      <c r="F1009" s="107">
        <v>7909.46</v>
      </c>
      <c r="G1009" s="107">
        <v>0</v>
      </c>
      <c r="H1009" s="107">
        <v>0</v>
      </c>
      <c r="I1009" s="107">
        <v>7909.46</v>
      </c>
      <c r="J1009" s="107">
        <v>0</v>
      </c>
      <c r="K1009" s="107">
        <v>7909.46</v>
      </c>
      <c r="L1009" s="107">
        <v>0</v>
      </c>
      <c r="M1009" s="107">
        <v>0</v>
      </c>
      <c r="N1009" s="108">
        <f t="shared" si="31"/>
        <v>100</v>
      </c>
      <c r="O1009" s="108">
        <f t="shared" si="30"/>
        <v>100</v>
      </c>
    </row>
    <row r="1010" spans="1:15" ht="51" x14ac:dyDescent="0.2">
      <c r="A1010" s="29" t="s">
        <v>584</v>
      </c>
      <c r="B1010" s="9"/>
      <c r="C1010" s="9" t="s">
        <v>1029</v>
      </c>
      <c r="D1010" s="107">
        <v>498400</v>
      </c>
      <c r="E1010" s="107">
        <v>0</v>
      </c>
      <c r="F1010" s="107">
        <v>498400</v>
      </c>
      <c r="G1010" s="107">
        <v>0</v>
      </c>
      <c r="H1010" s="107">
        <v>0</v>
      </c>
      <c r="I1010" s="107">
        <v>187472.4</v>
      </c>
      <c r="J1010" s="107">
        <v>0</v>
      </c>
      <c r="K1010" s="107">
        <v>187472.4</v>
      </c>
      <c r="L1010" s="107">
        <v>0</v>
      </c>
      <c r="M1010" s="107">
        <v>0</v>
      </c>
      <c r="N1010" s="108">
        <f t="shared" si="31"/>
        <v>37.614847512038523</v>
      </c>
      <c r="O1010" s="108">
        <f t="shared" si="30"/>
        <v>37.614847512038523</v>
      </c>
    </row>
    <row r="1011" spans="1:15" x14ac:dyDescent="0.2">
      <c r="A1011" s="29" t="s">
        <v>550</v>
      </c>
      <c r="B1011" s="9"/>
      <c r="C1011" s="9" t="s">
        <v>1029</v>
      </c>
      <c r="D1011" s="107">
        <v>498400</v>
      </c>
      <c r="E1011" s="107">
        <v>0</v>
      </c>
      <c r="F1011" s="107">
        <v>498400</v>
      </c>
      <c r="G1011" s="107">
        <v>0</v>
      </c>
      <c r="H1011" s="107">
        <v>0</v>
      </c>
      <c r="I1011" s="107">
        <v>187472.4</v>
      </c>
      <c r="J1011" s="107">
        <v>0</v>
      </c>
      <c r="K1011" s="107">
        <v>187472.4</v>
      </c>
      <c r="L1011" s="107">
        <v>0</v>
      </c>
      <c r="M1011" s="107">
        <v>0</v>
      </c>
      <c r="N1011" s="108">
        <f t="shared" si="31"/>
        <v>37.614847512038523</v>
      </c>
      <c r="O1011" s="108">
        <f t="shared" si="30"/>
        <v>37.614847512038523</v>
      </c>
    </row>
    <row r="1012" spans="1:15" ht="25.5" x14ac:dyDescent="0.2">
      <c r="A1012" s="29" t="s">
        <v>551</v>
      </c>
      <c r="B1012" s="9"/>
      <c r="C1012" s="9" t="s">
        <v>1029</v>
      </c>
      <c r="D1012" s="107">
        <v>265200</v>
      </c>
      <c r="E1012" s="107">
        <v>0</v>
      </c>
      <c r="F1012" s="107">
        <v>265200</v>
      </c>
      <c r="G1012" s="107">
        <v>0</v>
      </c>
      <c r="H1012" s="107">
        <v>0</v>
      </c>
      <c r="I1012" s="107">
        <v>96313.4</v>
      </c>
      <c r="J1012" s="107">
        <v>0</v>
      </c>
      <c r="K1012" s="107">
        <v>96313.4</v>
      </c>
      <c r="L1012" s="107">
        <v>0</v>
      </c>
      <c r="M1012" s="107">
        <v>0</v>
      </c>
      <c r="N1012" s="108">
        <f t="shared" si="31"/>
        <v>36.31726998491704</v>
      </c>
      <c r="O1012" s="108">
        <f t="shared" si="30"/>
        <v>36.31726998491704</v>
      </c>
    </row>
    <row r="1013" spans="1:15" ht="25.5" x14ac:dyDescent="0.2">
      <c r="A1013" s="29" t="s">
        <v>586</v>
      </c>
      <c r="B1013" s="9"/>
      <c r="C1013" s="9" t="s">
        <v>1029</v>
      </c>
      <c r="D1013" s="107">
        <v>4000</v>
      </c>
      <c r="E1013" s="107">
        <v>0</v>
      </c>
      <c r="F1013" s="107">
        <v>4000</v>
      </c>
      <c r="G1013" s="107">
        <v>0</v>
      </c>
      <c r="H1013" s="107">
        <v>0</v>
      </c>
      <c r="I1013" s="107">
        <v>4000</v>
      </c>
      <c r="J1013" s="107">
        <v>0</v>
      </c>
      <c r="K1013" s="107">
        <v>4000</v>
      </c>
      <c r="L1013" s="107">
        <v>0</v>
      </c>
      <c r="M1013" s="107">
        <v>0</v>
      </c>
      <c r="N1013" s="108">
        <f t="shared" si="31"/>
        <v>100</v>
      </c>
      <c r="O1013" s="108">
        <f t="shared" si="30"/>
        <v>100</v>
      </c>
    </row>
    <row r="1014" spans="1:15" ht="25.5" x14ac:dyDescent="0.2">
      <c r="A1014" s="29" t="s">
        <v>655</v>
      </c>
      <c r="B1014" s="9"/>
      <c r="C1014" s="9" t="s">
        <v>1029</v>
      </c>
      <c r="D1014" s="107">
        <v>261200</v>
      </c>
      <c r="E1014" s="107">
        <v>0</v>
      </c>
      <c r="F1014" s="107">
        <v>261200</v>
      </c>
      <c r="G1014" s="107">
        <v>0</v>
      </c>
      <c r="H1014" s="107">
        <v>0</v>
      </c>
      <c r="I1014" s="107">
        <v>92313.4</v>
      </c>
      <c r="J1014" s="107">
        <v>0</v>
      </c>
      <c r="K1014" s="107">
        <v>92313.4</v>
      </c>
      <c r="L1014" s="107">
        <v>0</v>
      </c>
      <c r="M1014" s="107">
        <v>0</v>
      </c>
      <c r="N1014" s="108">
        <f t="shared" si="31"/>
        <v>35.342036753445633</v>
      </c>
      <c r="O1014" s="108">
        <f t="shared" si="30"/>
        <v>35.342036753445633</v>
      </c>
    </row>
    <row r="1015" spans="1:15" x14ac:dyDescent="0.2">
      <c r="A1015" s="29" t="s">
        <v>562</v>
      </c>
      <c r="B1015" s="9"/>
      <c r="C1015" s="9" t="s">
        <v>1029</v>
      </c>
      <c r="D1015" s="107">
        <v>46700</v>
      </c>
      <c r="E1015" s="107">
        <v>0</v>
      </c>
      <c r="F1015" s="107">
        <v>46700</v>
      </c>
      <c r="G1015" s="107">
        <v>0</v>
      </c>
      <c r="H1015" s="107">
        <v>0</v>
      </c>
      <c r="I1015" s="107">
        <v>39380</v>
      </c>
      <c r="J1015" s="107">
        <v>0</v>
      </c>
      <c r="K1015" s="107">
        <v>39380</v>
      </c>
      <c r="L1015" s="107">
        <v>0</v>
      </c>
      <c r="M1015" s="107">
        <v>0</v>
      </c>
      <c r="N1015" s="108">
        <f t="shared" si="31"/>
        <v>84.325481798715202</v>
      </c>
      <c r="O1015" s="108">
        <f t="shared" si="30"/>
        <v>84.325481798715202</v>
      </c>
    </row>
    <row r="1016" spans="1:15" x14ac:dyDescent="0.2">
      <c r="A1016" s="29" t="s">
        <v>563</v>
      </c>
      <c r="B1016" s="9"/>
      <c r="C1016" s="9" t="s">
        <v>1029</v>
      </c>
      <c r="D1016" s="107">
        <v>46700</v>
      </c>
      <c r="E1016" s="107">
        <v>0</v>
      </c>
      <c r="F1016" s="107">
        <v>46700</v>
      </c>
      <c r="G1016" s="107">
        <v>0</v>
      </c>
      <c r="H1016" s="107">
        <v>0</v>
      </c>
      <c r="I1016" s="107">
        <v>39380</v>
      </c>
      <c r="J1016" s="107">
        <v>0</v>
      </c>
      <c r="K1016" s="107">
        <v>39380</v>
      </c>
      <c r="L1016" s="107">
        <v>0</v>
      </c>
      <c r="M1016" s="107">
        <v>0</v>
      </c>
      <c r="N1016" s="108">
        <f t="shared" si="31"/>
        <v>84.325481798715202</v>
      </c>
      <c r="O1016" s="108">
        <f t="shared" si="30"/>
        <v>84.325481798715202</v>
      </c>
    </row>
    <row r="1017" spans="1:15" x14ac:dyDescent="0.2">
      <c r="A1017" s="29" t="s">
        <v>582</v>
      </c>
      <c r="B1017" s="9"/>
      <c r="C1017" s="9" t="s">
        <v>1029</v>
      </c>
      <c r="D1017" s="107">
        <v>186500</v>
      </c>
      <c r="E1017" s="107">
        <v>0</v>
      </c>
      <c r="F1017" s="107">
        <v>186500</v>
      </c>
      <c r="G1017" s="107">
        <v>0</v>
      </c>
      <c r="H1017" s="107">
        <v>0</v>
      </c>
      <c r="I1017" s="107">
        <v>51779</v>
      </c>
      <c r="J1017" s="107">
        <v>0</v>
      </c>
      <c r="K1017" s="107">
        <v>51779</v>
      </c>
      <c r="L1017" s="107">
        <v>0</v>
      </c>
      <c r="M1017" s="107">
        <v>0</v>
      </c>
      <c r="N1017" s="108">
        <f t="shared" si="31"/>
        <v>27.763538873994637</v>
      </c>
      <c r="O1017" s="108">
        <f t="shared" si="30"/>
        <v>27.763538873994637</v>
      </c>
    </row>
    <row r="1018" spans="1:15" ht="25.5" x14ac:dyDescent="0.2">
      <c r="A1018" s="29" t="s">
        <v>661</v>
      </c>
      <c r="B1018" s="9"/>
      <c r="C1018" s="9" t="s">
        <v>1029</v>
      </c>
      <c r="D1018" s="107">
        <v>186500</v>
      </c>
      <c r="E1018" s="107">
        <v>0</v>
      </c>
      <c r="F1018" s="107">
        <v>186500</v>
      </c>
      <c r="G1018" s="107">
        <v>0</v>
      </c>
      <c r="H1018" s="107">
        <v>0</v>
      </c>
      <c r="I1018" s="107">
        <v>51779</v>
      </c>
      <c r="J1018" s="107">
        <v>0</v>
      </c>
      <c r="K1018" s="107">
        <v>51779</v>
      </c>
      <c r="L1018" s="107">
        <v>0</v>
      </c>
      <c r="M1018" s="107">
        <v>0</v>
      </c>
      <c r="N1018" s="108">
        <f t="shared" si="31"/>
        <v>27.763538873994637</v>
      </c>
      <c r="O1018" s="108">
        <f t="shared" si="30"/>
        <v>27.763538873994637</v>
      </c>
    </row>
    <row r="1019" spans="1:15" ht="76.5" x14ac:dyDescent="0.2">
      <c r="A1019" s="29" t="s">
        <v>553</v>
      </c>
      <c r="B1019" s="9"/>
      <c r="C1019" s="9" t="s">
        <v>1030</v>
      </c>
      <c r="D1019" s="107">
        <v>1725968.02</v>
      </c>
      <c r="E1019" s="107">
        <v>0</v>
      </c>
      <c r="F1019" s="107">
        <v>1725968.02</v>
      </c>
      <c r="G1019" s="107">
        <v>0</v>
      </c>
      <c r="H1019" s="107">
        <v>0</v>
      </c>
      <c r="I1019" s="107">
        <v>1585602</v>
      </c>
      <c r="J1019" s="107">
        <v>0</v>
      </c>
      <c r="K1019" s="107">
        <v>1585602</v>
      </c>
      <c r="L1019" s="107">
        <v>0</v>
      </c>
      <c r="M1019" s="107">
        <v>0</v>
      </c>
      <c r="N1019" s="108">
        <f t="shared" si="31"/>
        <v>91.867403197887754</v>
      </c>
      <c r="O1019" s="108">
        <f t="shared" si="30"/>
        <v>91.867403197887754</v>
      </c>
    </row>
    <row r="1020" spans="1:15" x14ac:dyDescent="0.2">
      <c r="A1020" s="29" t="s">
        <v>550</v>
      </c>
      <c r="B1020" s="9"/>
      <c r="C1020" s="9" t="s">
        <v>1030</v>
      </c>
      <c r="D1020" s="107">
        <v>1725968.02</v>
      </c>
      <c r="E1020" s="107">
        <v>0</v>
      </c>
      <c r="F1020" s="107">
        <v>1725968.02</v>
      </c>
      <c r="G1020" s="107">
        <v>0</v>
      </c>
      <c r="H1020" s="107">
        <v>0</v>
      </c>
      <c r="I1020" s="107">
        <v>1585602</v>
      </c>
      <c r="J1020" s="107">
        <v>0</v>
      </c>
      <c r="K1020" s="107">
        <v>1585602</v>
      </c>
      <c r="L1020" s="107">
        <v>0</v>
      </c>
      <c r="M1020" s="107">
        <v>0</v>
      </c>
      <c r="N1020" s="108">
        <f t="shared" si="31"/>
        <v>91.867403197887754</v>
      </c>
      <c r="O1020" s="108">
        <f t="shared" si="30"/>
        <v>91.867403197887754</v>
      </c>
    </row>
    <row r="1021" spans="1:15" ht="25.5" x14ac:dyDescent="0.2">
      <c r="A1021" s="29" t="s">
        <v>551</v>
      </c>
      <c r="B1021" s="9"/>
      <c r="C1021" s="9" t="s">
        <v>1030</v>
      </c>
      <c r="D1021" s="107">
        <v>1725968.02</v>
      </c>
      <c r="E1021" s="107">
        <v>0</v>
      </c>
      <c r="F1021" s="107">
        <v>1725968.02</v>
      </c>
      <c r="G1021" s="107">
        <v>0</v>
      </c>
      <c r="H1021" s="107">
        <v>0</v>
      </c>
      <c r="I1021" s="107">
        <v>1585602</v>
      </c>
      <c r="J1021" s="107">
        <v>0</v>
      </c>
      <c r="K1021" s="107">
        <v>1585602</v>
      </c>
      <c r="L1021" s="107">
        <v>0</v>
      </c>
      <c r="M1021" s="107">
        <v>0</v>
      </c>
      <c r="N1021" s="108">
        <f t="shared" si="31"/>
        <v>91.867403197887754</v>
      </c>
      <c r="O1021" s="108">
        <f t="shared" si="30"/>
        <v>91.867403197887754</v>
      </c>
    </row>
    <row r="1022" spans="1:15" ht="25.5" x14ac:dyDescent="0.2">
      <c r="A1022" s="29" t="s">
        <v>555</v>
      </c>
      <c r="B1022" s="9"/>
      <c r="C1022" s="9" t="s">
        <v>1030</v>
      </c>
      <c r="D1022" s="107">
        <v>1725968.02</v>
      </c>
      <c r="E1022" s="107">
        <v>0</v>
      </c>
      <c r="F1022" s="107">
        <v>1725968.02</v>
      </c>
      <c r="G1022" s="107">
        <v>0</v>
      </c>
      <c r="H1022" s="107">
        <v>0</v>
      </c>
      <c r="I1022" s="107">
        <v>1585602</v>
      </c>
      <c r="J1022" s="107">
        <v>0</v>
      </c>
      <c r="K1022" s="107">
        <v>1585602</v>
      </c>
      <c r="L1022" s="107">
        <v>0</v>
      </c>
      <c r="M1022" s="107">
        <v>0</v>
      </c>
      <c r="N1022" s="108">
        <f t="shared" si="31"/>
        <v>91.867403197887754</v>
      </c>
      <c r="O1022" s="108">
        <f t="shared" si="30"/>
        <v>91.867403197887754</v>
      </c>
    </row>
    <row r="1023" spans="1:15" ht="38.25" x14ac:dyDescent="0.2">
      <c r="A1023" s="29" t="s">
        <v>564</v>
      </c>
      <c r="B1023" s="9"/>
      <c r="C1023" s="9" t="s">
        <v>1031</v>
      </c>
      <c r="D1023" s="107">
        <v>1113940.27</v>
      </c>
      <c r="E1023" s="107">
        <v>0</v>
      </c>
      <c r="F1023" s="107">
        <v>1113940.27</v>
      </c>
      <c r="G1023" s="107">
        <v>0</v>
      </c>
      <c r="H1023" s="107">
        <v>0</v>
      </c>
      <c r="I1023" s="107">
        <v>891139.54</v>
      </c>
      <c r="J1023" s="107">
        <v>0</v>
      </c>
      <c r="K1023" s="107">
        <v>891139.54</v>
      </c>
      <c r="L1023" s="107">
        <v>0</v>
      </c>
      <c r="M1023" s="107">
        <v>0</v>
      </c>
      <c r="N1023" s="108">
        <f t="shared" si="31"/>
        <v>79.998862057478178</v>
      </c>
      <c r="O1023" s="108">
        <f t="shared" si="30"/>
        <v>79.998862057478178</v>
      </c>
    </row>
    <row r="1024" spans="1:15" ht="51" x14ac:dyDescent="0.2">
      <c r="A1024" s="29" t="s">
        <v>566</v>
      </c>
      <c r="B1024" s="9"/>
      <c r="C1024" s="9" t="s">
        <v>1032</v>
      </c>
      <c r="D1024" s="107">
        <v>1113940.27</v>
      </c>
      <c r="E1024" s="107">
        <v>0</v>
      </c>
      <c r="F1024" s="107">
        <v>1113940.27</v>
      </c>
      <c r="G1024" s="107">
        <v>0</v>
      </c>
      <c r="H1024" s="107">
        <v>0</v>
      </c>
      <c r="I1024" s="107">
        <v>891139.54</v>
      </c>
      <c r="J1024" s="107">
        <v>0</v>
      </c>
      <c r="K1024" s="107">
        <v>891139.54</v>
      </c>
      <c r="L1024" s="107">
        <v>0</v>
      </c>
      <c r="M1024" s="107">
        <v>0</v>
      </c>
      <c r="N1024" s="108">
        <f t="shared" si="31"/>
        <v>79.998862057478178</v>
      </c>
      <c r="O1024" s="108">
        <f t="shared" si="30"/>
        <v>79.998862057478178</v>
      </c>
    </row>
    <row r="1025" spans="1:15" ht="38.25" x14ac:dyDescent="0.2">
      <c r="A1025" s="29" t="s">
        <v>568</v>
      </c>
      <c r="B1025" s="9"/>
      <c r="C1025" s="9" t="s">
        <v>1033</v>
      </c>
      <c r="D1025" s="107">
        <v>434354.67</v>
      </c>
      <c r="E1025" s="107">
        <v>0</v>
      </c>
      <c r="F1025" s="107">
        <v>434354.67</v>
      </c>
      <c r="G1025" s="107">
        <v>0</v>
      </c>
      <c r="H1025" s="107">
        <v>0</v>
      </c>
      <c r="I1025" s="107">
        <v>359300.6</v>
      </c>
      <c r="J1025" s="107">
        <v>0</v>
      </c>
      <c r="K1025" s="107">
        <v>359300.6</v>
      </c>
      <c r="L1025" s="107">
        <v>0</v>
      </c>
      <c r="M1025" s="107">
        <v>0</v>
      </c>
      <c r="N1025" s="108">
        <f t="shared" si="31"/>
        <v>82.720556452173057</v>
      </c>
      <c r="O1025" s="108">
        <f t="shared" si="30"/>
        <v>82.720556452173057</v>
      </c>
    </row>
    <row r="1026" spans="1:15" x14ac:dyDescent="0.2">
      <c r="A1026" s="29" t="s">
        <v>550</v>
      </c>
      <c r="B1026" s="9"/>
      <c r="C1026" s="9" t="s">
        <v>1033</v>
      </c>
      <c r="D1026" s="107">
        <v>305800</v>
      </c>
      <c r="E1026" s="107">
        <v>0</v>
      </c>
      <c r="F1026" s="107">
        <v>305800</v>
      </c>
      <c r="G1026" s="107">
        <v>0</v>
      </c>
      <c r="H1026" s="107">
        <v>0</v>
      </c>
      <c r="I1026" s="107">
        <v>231158.13</v>
      </c>
      <c r="J1026" s="107">
        <v>0</v>
      </c>
      <c r="K1026" s="107">
        <v>231158.13</v>
      </c>
      <c r="L1026" s="107">
        <v>0</v>
      </c>
      <c r="M1026" s="107">
        <v>0</v>
      </c>
      <c r="N1026" s="108">
        <f t="shared" si="31"/>
        <v>75.591278613472852</v>
      </c>
      <c r="O1026" s="108">
        <f t="shared" si="30"/>
        <v>75.591278613472852</v>
      </c>
    </row>
    <row r="1027" spans="1:15" x14ac:dyDescent="0.2">
      <c r="A1027" s="29" t="s">
        <v>562</v>
      </c>
      <c r="B1027" s="9"/>
      <c r="C1027" s="9" t="s">
        <v>1033</v>
      </c>
      <c r="D1027" s="107">
        <v>305800</v>
      </c>
      <c r="E1027" s="107">
        <v>0</v>
      </c>
      <c r="F1027" s="107">
        <v>305800</v>
      </c>
      <c r="G1027" s="107">
        <v>0</v>
      </c>
      <c r="H1027" s="107">
        <v>0</v>
      </c>
      <c r="I1027" s="107">
        <v>231158.13</v>
      </c>
      <c r="J1027" s="107">
        <v>0</v>
      </c>
      <c r="K1027" s="107">
        <v>231158.13</v>
      </c>
      <c r="L1027" s="107">
        <v>0</v>
      </c>
      <c r="M1027" s="107">
        <v>0</v>
      </c>
      <c r="N1027" s="108">
        <f t="shared" si="31"/>
        <v>75.591278613472852</v>
      </c>
      <c r="O1027" s="108">
        <f t="shared" si="30"/>
        <v>75.591278613472852</v>
      </c>
    </row>
    <row r="1028" spans="1:15" x14ac:dyDescent="0.2">
      <c r="A1028" s="29" t="s">
        <v>570</v>
      </c>
      <c r="B1028" s="9"/>
      <c r="C1028" s="9" t="s">
        <v>1033</v>
      </c>
      <c r="D1028" s="107">
        <v>70000</v>
      </c>
      <c r="E1028" s="107">
        <v>0</v>
      </c>
      <c r="F1028" s="107">
        <v>70000</v>
      </c>
      <c r="G1028" s="107">
        <v>0</v>
      </c>
      <c r="H1028" s="107">
        <v>0</v>
      </c>
      <c r="I1028" s="107">
        <v>51122.13</v>
      </c>
      <c r="J1028" s="107">
        <v>0</v>
      </c>
      <c r="K1028" s="107">
        <v>51122.13</v>
      </c>
      <c r="L1028" s="107">
        <v>0</v>
      </c>
      <c r="M1028" s="107">
        <v>0</v>
      </c>
      <c r="N1028" s="108">
        <f t="shared" si="31"/>
        <v>73.031614285714284</v>
      </c>
      <c r="O1028" s="108">
        <f t="shared" si="30"/>
        <v>73.031614285714284</v>
      </c>
    </row>
    <row r="1029" spans="1:15" ht="25.5" x14ac:dyDescent="0.2">
      <c r="A1029" s="29" t="s">
        <v>573</v>
      </c>
      <c r="B1029" s="9"/>
      <c r="C1029" s="9" t="s">
        <v>1033</v>
      </c>
      <c r="D1029" s="107">
        <v>24000</v>
      </c>
      <c r="E1029" s="107">
        <v>0</v>
      </c>
      <c r="F1029" s="107">
        <v>24000</v>
      </c>
      <c r="G1029" s="107">
        <v>0</v>
      </c>
      <c r="H1029" s="107">
        <v>0</v>
      </c>
      <c r="I1029" s="107">
        <v>12700</v>
      </c>
      <c r="J1029" s="107">
        <v>0</v>
      </c>
      <c r="K1029" s="107">
        <v>12700</v>
      </c>
      <c r="L1029" s="107">
        <v>0</v>
      </c>
      <c r="M1029" s="107">
        <v>0</v>
      </c>
      <c r="N1029" s="108">
        <f t="shared" si="31"/>
        <v>52.916666666666664</v>
      </c>
      <c r="O1029" s="108">
        <f t="shared" si="30"/>
        <v>52.916666666666664</v>
      </c>
    </row>
    <row r="1030" spans="1:15" x14ac:dyDescent="0.2">
      <c r="A1030" s="29" t="s">
        <v>563</v>
      </c>
      <c r="B1030" s="9"/>
      <c r="C1030" s="9" t="s">
        <v>1033</v>
      </c>
      <c r="D1030" s="107">
        <v>211800</v>
      </c>
      <c r="E1030" s="107">
        <v>0</v>
      </c>
      <c r="F1030" s="107">
        <v>211800</v>
      </c>
      <c r="G1030" s="107">
        <v>0</v>
      </c>
      <c r="H1030" s="107">
        <v>0</v>
      </c>
      <c r="I1030" s="107">
        <v>167336</v>
      </c>
      <c r="J1030" s="107">
        <v>0</v>
      </c>
      <c r="K1030" s="107">
        <v>167336</v>
      </c>
      <c r="L1030" s="107">
        <v>0</v>
      </c>
      <c r="M1030" s="107">
        <v>0</v>
      </c>
      <c r="N1030" s="108">
        <f t="shared" si="31"/>
        <v>79.006610009442866</v>
      </c>
      <c r="O1030" s="108">
        <f t="shared" si="30"/>
        <v>79.006610009442866</v>
      </c>
    </row>
    <row r="1031" spans="1:15" ht="25.5" x14ac:dyDescent="0.2">
      <c r="A1031" s="29" t="s">
        <v>574</v>
      </c>
      <c r="B1031" s="9"/>
      <c r="C1031" s="9" t="s">
        <v>1033</v>
      </c>
      <c r="D1031" s="107">
        <v>128554.67</v>
      </c>
      <c r="E1031" s="107">
        <v>0</v>
      </c>
      <c r="F1031" s="107">
        <v>128554.67</v>
      </c>
      <c r="G1031" s="107">
        <v>0</v>
      </c>
      <c r="H1031" s="107">
        <v>0</v>
      </c>
      <c r="I1031" s="107">
        <v>128142.47</v>
      </c>
      <c r="J1031" s="107">
        <v>0</v>
      </c>
      <c r="K1031" s="107">
        <v>128142.47</v>
      </c>
      <c r="L1031" s="107">
        <v>0</v>
      </c>
      <c r="M1031" s="107">
        <v>0</v>
      </c>
      <c r="N1031" s="108">
        <f t="shared" ref="N1031:N1094" si="32">I1031/D1031*100</f>
        <v>99.67935820612351</v>
      </c>
      <c r="O1031" s="108">
        <f t="shared" ref="O1031:O1094" si="33">K1031/F1031*100</f>
        <v>99.67935820612351</v>
      </c>
    </row>
    <row r="1032" spans="1:15" ht="25.5" x14ac:dyDescent="0.2">
      <c r="A1032" s="29" t="s">
        <v>592</v>
      </c>
      <c r="B1032" s="9"/>
      <c r="C1032" s="9" t="s">
        <v>1033</v>
      </c>
      <c r="D1032" s="107">
        <v>95000</v>
      </c>
      <c r="E1032" s="107">
        <v>0</v>
      </c>
      <c r="F1032" s="107">
        <v>95000</v>
      </c>
      <c r="G1032" s="107">
        <v>0</v>
      </c>
      <c r="H1032" s="107">
        <v>0</v>
      </c>
      <c r="I1032" s="107">
        <v>95000</v>
      </c>
      <c r="J1032" s="107">
        <v>0</v>
      </c>
      <c r="K1032" s="107">
        <v>95000</v>
      </c>
      <c r="L1032" s="107">
        <v>0</v>
      </c>
      <c r="M1032" s="107">
        <v>0</v>
      </c>
      <c r="N1032" s="108">
        <f t="shared" si="32"/>
        <v>100</v>
      </c>
      <c r="O1032" s="108">
        <f t="shared" si="33"/>
        <v>100</v>
      </c>
    </row>
    <row r="1033" spans="1:15" ht="25.5" x14ac:dyDescent="0.2">
      <c r="A1033" s="29" t="s">
        <v>575</v>
      </c>
      <c r="B1033" s="9"/>
      <c r="C1033" s="9" t="s">
        <v>1033</v>
      </c>
      <c r="D1033" s="107">
        <v>33554.67</v>
      </c>
      <c r="E1033" s="107">
        <v>0</v>
      </c>
      <c r="F1033" s="107">
        <v>33554.67</v>
      </c>
      <c r="G1033" s="107">
        <v>0</v>
      </c>
      <c r="H1033" s="107">
        <v>0</v>
      </c>
      <c r="I1033" s="107">
        <v>33142.47</v>
      </c>
      <c r="J1033" s="107">
        <v>0</v>
      </c>
      <c r="K1033" s="107">
        <v>33142.47</v>
      </c>
      <c r="L1033" s="107">
        <v>0</v>
      </c>
      <c r="M1033" s="107">
        <v>0</v>
      </c>
      <c r="N1033" s="108">
        <f t="shared" si="32"/>
        <v>98.771556984467452</v>
      </c>
      <c r="O1033" s="108">
        <f t="shared" si="33"/>
        <v>98.771556984467452</v>
      </c>
    </row>
    <row r="1034" spans="1:15" ht="25.5" x14ac:dyDescent="0.2">
      <c r="A1034" s="29" t="s">
        <v>576</v>
      </c>
      <c r="B1034" s="9"/>
      <c r="C1034" s="9" t="s">
        <v>1033</v>
      </c>
      <c r="D1034" s="107">
        <v>33554.67</v>
      </c>
      <c r="E1034" s="107">
        <v>0</v>
      </c>
      <c r="F1034" s="107">
        <v>33554.67</v>
      </c>
      <c r="G1034" s="107">
        <v>0</v>
      </c>
      <c r="H1034" s="107">
        <v>0</v>
      </c>
      <c r="I1034" s="107">
        <v>33142.47</v>
      </c>
      <c r="J1034" s="107">
        <v>0</v>
      </c>
      <c r="K1034" s="107">
        <v>33142.47</v>
      </c>
      <c r="L1034" s="107">
        <v>0</v>
      </c>
      <c r="M1034" s="107">
        <v>0</v>
      </c>
      <c r="N1034" s="108">
        <f t="shared" si="32"/>
        <v>98.771556984467452</v>
      </c>
      <c r="O1034" s="108">
        <f t="shared" si="33"/>
        <v>98.771556984467452</v>
      </c>
    </row>
    <row r="1035" spans="1:15" ht="25.5" x14ac:dyDescent="0.2">
      <c r="A1035" s="29" t="s">
        <v>571</v>
      </c>
      <c r="B1035" s="9"/>
      <c r="C1035" s="9" t="s">
        <v>1034</v>
      </c>
      <c r="D1035" s="107">
        <v>400722.04</v>
      </c>
      <c r="E1035" s="107">
        <v>0</v>
      </c>
      <c r="F1035" s="107">
        <v>400722.04</v>
      </c>
      <c r="G1035" s="107">
        <v>0</v>
      </c>
      <c r="H1035" s="107">
        <v>0</v>
      </c>
      <c r="I1035" s="107">
        <v>321921.07</v>
      </c>
      <c r="J1035" s="107">
        <v>0</v>
      </c>
      <c r="K1035" s="107">
        <v>321921.07</v>
      </c>
      <c r="L1035" s="107">
        <v>0</v>
      </c>
      <c r="M1035" s="107">
        <v>0</v>
      </c>
      <c r="N1035" s="108">
        <f t="shared" si="32"/>
        <v>80.335254332404588</v>
      </c>
      <c r="O1035" s="108">
        <f t="shared" si="33"/>
        <v>80.335254332404588</v>
      </c>
    </row>
    <row r="1036" spans="1:15" x14ac:dyDescent="0.2">
      <c r="A1036" s="29" t="s">
        <v>550</v>
      </c>
      <c r="B1036" s="9"/>
      <c r="C1036" s="9" t="s">
        <v>1034</v>
      </c>
      <c r="D1036" s="107">
        <v>251642.44</v>
      </c>
      <c r="E1036" s="107">
        <v>0</v>
      </c>
      <c r="F1036" s="107">
        <v>251642.44</v>
      </c>
      <c r="G1036" s="107">
        <v>0</v>
      </c>
      <c r="H1036" s="107">
        <v>0</v>
      </c>
      <c r="I1036" s="107">
        <v>209670.07</v>
      </c>
      <c r="J1036" s="107">
        <v>0</v>
      </c>
      <c r="K1036" s="107">
        <v>209670.07</v>
      </c>
      <c r="L1036" s="107">
        <v>0</v>
      </c>
      <c r="M1036" s="107">
        <v>0</v>
      </c>
      <c r="N1036" s="108">
        <f t="shared" si="32"/>
        <v>83.320631448335973</v>
      </c>
      <c r="O1036" s="108">
        <f t="shared" si="33"/>
        <v>83.320631448335973</v>
      </c>
    </row>
    <row r="1037" spans="1:15" x14ac:dyDescent="0.2">
      <c r="A1037" s="29" t="s">
        <v>562</v>
      </c>
      <c r="B1037" s="9"/>
      <c r="C1037" s="9" t="s">
        <v>1034</v>
      </c>
      <c r="D1037" s="107">
        <v>251642.44</v>
      </c>
      <c r="E1037" s="107">
        <v>0</v>
      </c>
      <c r="F1037" s="107">
        <v>251642.44</v>
      </c>
      <c r="G1037" s="107">
        <v>0</v>
      </c>
      <c r="H1037" s="107">
        <v>0</v>
      </c>
      <c r="I1037" s="107">
        <v>209670.07</v>
      </c>
      <c r="J1037" s="107">
        <v>0</v>
      </c>
      <c r="K1037" s="107">
        <v>209670.07</v>
      </c>
      <c r="L1037" s="107">
        <v>0</v>
      </c>
      <c r="M1037" s="107">
        <v>0</v>
      </c>
      <c r="N1037" s="108">
        <f t="shared" si="32"/>
        <v>83.320631448335973</v>
      </c>
      <c r="O1037" s="108">
        <f t="shared" si="33"/>
        <v>83.320631448335973</v>
      </c>
    </row>
    <row r="1038" spans="1:15" x14ac:dyDescent="0.2">
      <c r="A1038" s="29" t="s">
        <v>570</v>
      </c>
      <c r="B1038" s="9"/>
      <c r="C1038" s="9" t="s">
        <v>1034</v>
      </c>
      <c r="D1038" s="107">
        <v>2500</v>
      </c>
      <c r="E1038" s="107">
        <v>0</v>
      </c>
      <c r="F1038" s="107">
        <v>2500</v>
      </c>
      <c r="G1038" s="107">
        <v>0</v>
      </c>
      <c r="H1038" s="107">
        <v>0</v>
      </c>
      <c r="I1038" s="107">
        <v>2500</v>
      </c>
      <c r="J1038" s="107">
        <v>0</v>
      </c>
      <c r="K1038" s="107">
        <v>2500</v>
      </c>
      <c r="L1038" s="107">
        <v>0</v>
      </c>
      <c r="M1038" s="107">
        <v>0</v>
      </c>
      <c r="N1038" s="108">
        <f t="shared" si="32"/>
        <v>100</v>
      </c>
      <c r="O1038" s="108">
        <f t="shared" si="33"/>
        <v>100</v>
      </c>
    </row>
    <row r="1039" spans="1:15" x14ac:dyDescent="0.2">
      <c r="A1039" s="29" t="s">
        <v>667</v>
      </c>
      <c r="B1039" s="9"/>
      <c r="C1039" s="9" t="s">
        <v>1034</v>
      </c>
      <c r="D1039" s="107">
        <v>4838.96</v>
      </c>
      <c r="E1039" s="107">
        <v>0</v>
      </c>
      <c r="F1039" s="107">
        <v>4838.96</v>
      </c>
      <c r="G1039" s="107">
        <v>0</v>
      </c>
      <c r="H1039" s="107">
        <v>0</v>
      </c>
      <c r="I1039" s="107">
        <v>3885.37</v>
      </c>
      <c r="J1039" s="107">
        <v>0</v>
      </c>
      <c r="K1039" s="107">
        <v>3885.37</v>
      </c>
      <c r="L1039" s="107">
        <v>0</v>
      </c>
      <c r="M1039" s="107">
        <v>0</v>
      </c>
      <c r="N1039" s="108">
        <f t="shared" si="32"/>
        <v>80.293492816638278</v>
      </c>
      <c r="O1039" s="108">
        <f t="shared" si="33"/>
        <v>80.293492816638278</v>
      </c>
    </row>
    <row r="1040" spans="1:15" ht="25.5" x14ac:dyDescent="0.2">
      <c r="A1040" s="29" t="s">
        <v>573</v>
      </c>
      <c r="B1040" s="9"/>
      <c r="C1040" s="9" t="s">
        <v>1034</v>
      </c>
      <c r="D1040" s="107">
        <v>192814.55</v>
      </c>
      <c r="E1040" s="107">
        <v>0</v>
      </c>
      <c r="F1040" s="107">
        <v>192814.55</v>
      </c>
      <c r="G1040" s="107">
        <v>0</v>
      </c>
      <c r="H1040" s="107">
        <v>0</v>
      </c>
      <c r="I1040" s="107">
        <v>157970.43</v>
      </c>
      <c r="J1040" s="107">
        <v>0</v>
      </c>
      <c r="K1040" s="107">
        <v>157970.43</v>
      </c>
      <c r="L1040" s="107">
        <v>0</v>
      </c>
      <c r="M1040" s="107">
        <v>0</v>
      </c>
      <c r="N1040" s="108">
        <f t="shared" si="32"/>
        <v>81.928687435673297</v>
      </c>
      <c r="O1040" s="108">
        <f t="shared" si="33"/>
        <v>81.928687435673297</v>
      </c>
    </row>
    <row r="1041" spans="1:15" x14ac:dyDescent="0.2">
      <c r="A1041" s="29" t="s">
        <v>563</v>
      </c>
      <c r="B1041" s="9"/>
      <c r="C1041" s="9" t="s">
        <v>1034</v>
      </c>
      <c r="D1041" s="107">
        <v>51488.93</v>
      </c>
      <c r="E1041" s="107">
        <v>0</v>
      </c>
      <c r="F1041" s="107">
        <v>51488.93</v>
      </c>
      <c r="G1041" s="107">
        <v>0</v>
      </c>
      <c r="H1041" s="107">
        <v>0</v>
      </c>
      <c r="I1041" s="107">
        <v>45314.27</v>
      </c>
      <c r="J1041" s="107">
        <v>0</v>
      </c>
      <c r="K1041" s="107">
        <v>45314.27</v>
      </c>
      <c r="L1041" s="107">
        <v>0</v>
      </c>
      <c r="M1041" s="107">
        <v>0</v>
      </c>
      <c r="N1041" s="108">
        <f t="shared" si="32"/>
        <v>88.007791189290586</v>
      </c>
      <c r="O1041" s="108">
        <f t="shared" si="33"/>
        <v>88.007791189290586</v>
      </c>
    </row>
    <row r="1042" spans="1:15" ht="25.5" x14ac:dyDescent="0.2">
      <c r="A1042" s="29" t="s">
        <v>574</v>
      </c>
      <c r="B1042" s="9"/>
      <c r="C1042" s="9" t="s">
        <v>1034</v>
      </c>
      <c r="D1042" s="107">
        <v>149079.6</v>
      </c>
      <c r="E1042" s="107">
        <v>0</v>
      </c>
      <c r="F1042" s="107">
        <v>149079.6</v>
      </c>
      <c r="G1042" s="107">
        <v>0</v>
      </c>
      <c r="H1042" s="107">
        <v>0</v>
      </c>
      <c r="I1042" s="107">
        <v>112251</v>
      </c>
      <c r="J1042" s="107">
        <v>0</v>
      </c>
      <c r="K1042" s="107">
        <v>112251</v>
      </c>
      <c r="L1042" s="107">
        <v>0</v>
      </c>
      <c r="M1042" s="107">
        <v>0</v>
      </c>
      <c r="N1042" s="108">
        <f t="shared" si="32"/>
        <v>75.296016356362642</v>
      </c>
      <c r="O1042" s="108">
        <f t="shared" si="33"/>
        <v>75.296016356362642</v>
      </c>
    </row>
    <row r="1043" spans="1:15" ht="25.5" x14ac:dyDescent="0.2">
      <c r="A1043" s="29" t="s">
        <v>592</v>
      </c>
      <c r="B1043" s="9"/>
      <c r="C1043" s="9" t="s">
        <v>1034</v>
      </c>
      <c r="D1043" s="107">
        <v>73660</v>
      </c>
      <c r="E1043" s="107">
        <v>0</v>
      </c>
      <c r="F1043" s="107">
        <v>73660</v>
      </c>
      <c r="G1043" s="107">
        <v>0</v>
      </c>
      <c r="H1043" s="107">
        <v>0</v>
      </c>
      <c r="I1043" s="107">
        <v>73660</v>
      </c>
      <c r="J1043" s="107">
        <v>0</v>
      </c>
      <c r="K1043" s="107">
        <v>73660</v>
      </c>
      <c r="L1043" s="107">
        <v>0</v>
      </c>
      <c r="M1043" s="107">
        <v>0</v>
      </c>
      <c r="N1043" s="108">
        <f t="shared" si="32"/>
        <v>100</v>
      </c>
      <c r="O1043" s="108">
        <f t="shared" si="33"/>
        <v>100</v>
      </c>
    </row>
    <row r="1044" spans="1:15" ht="25.5" x14ac:dyDescent="0.2">
      <c r="A1044" s="29" t="s">
        <v>575</v>
      </c>
      <c r="B1044" s="9"/>
      <c r="C1044" s="9" t="s">
        <v>1034</v>
      </c>
      <c r="D1044" s="107">
        <v>75419.600000000006</v>
      </c>
      <c r="E1044" s="107">
        <v>0</v>
      </c>
      <c r="F1044" s="107">
        <v>75419.600000000006</v>
      </c>
      <c r="G1044" s="107">
        <v>0</v>
      </c>
      <c r="H1044" s="107">
        <v>0</v>
      </c>
      <c r="I1044" s="107">
        <v>38591</v>
      </c>
      <c r="J1044" s="107">
        <v>0</v>
      </c>
      <c r="K1044" s="107">
        <v>38591</v>
      </c>
      <c r="L1044" s="107">
        <v>0</v>
      </c>
      <c r="M1044" s="107">
        <v>0</v>
      </c>
      <c r="N1044" s="108">
        <f t="shared" si="32"/>
        <v>51.16839654413441</v>
      </c>
      <c r="O1044" s="108">
        <f t="shared" si="33"/>
        <v>51.16839654413441</v>
      </c>
    </row>
    <row r="1045" spans="1:15" ht="51" x14ac:dyDescent="0.2">
      <c r="A1045" s="29" t="s">
        <v>670</v>
      </c>
      <c r="B1045" s="9"/>
      <c r="C1045" s="9" t="s">
        <v>1034</v>
      </c>
      <c r="D1045" s="107">
        <v>2000</v>
      </c>
      <c r="E1045" s="107">
        <v>0</v>
      </c>
      <c r="F1045" s="107">
        <v>2000</v>
      </c>
      <c r="G1045" s="107">
        <v>0</v>
      </c>
      <c r="H1045" s="107">
        <v>0</v>
      </c>
      <c r="I1045" s="107">
        <v>2000</v>
      </c>
      <c r="J1045" s="107">
        <v>0</v>
      </c>
      <c r="K1045" s="107">
        <v>2000</v>
      </c>
      <c r="L1045" s="107">
        <v>0</v>
      </c>
      <c r="M1045" s="107">
        <v>0</v>
      </c>
      <c r="N1045" s="108">
        <f t="shared" si="32"/>
        <v>100</v>
      </c>
      <c r="O1045" s="108">
        <f t="shared" si="33"/>
        <v>100</v>
      </c>
    </row>
    <row r="1046" spans="1:15" ht="25.5" x14ac:dyDescent="0.2">
      <c r="A1046" s="29" t="s">
        <v>576</v>
      </c>
      <c r="B1046" s="9"/>
      <c r="C1046" s="9" t="s">
        <v>1034</v>
      </c>
      <c r="D1046" s="107">
        <v>73419.600000000006</v>
      </c>
      <c r="E1046" s="107">
        <v>0</v>
      </c>
      <c r="F1046" s="107">
        <v>73419.600000000006</v>
      </c>
      <c r="G1046" s="107">
        <v>0</v>
      </c>
      <c r="H1046" s="107">
        <v>0</v>
      </c>
      <c r="I1046" s="107">
        <v>36591</v>
      </c>
      <c r="J1046" s="107">
        <v>0</v>
      </c>
      <c r="K1046" s="107">
        <v>36591</v>
      </c>
      <c r="L1046" s="107">
        <v>0</v>
      </c>
      <c r="M1046" s="107">
        <v>0</v>
      </c>
      <c r="N1046" s="108">
        <f t="shared" si="32"/>
        <v>49.838190346991809</v>
      </c>
      <c r="O1046" s="108">
        <f t="shared" si="33"/>
        <v>49.838190346991809</v>
      </c>
    </row>
    <row r="1047" spans="1:15" x14ac:dyDescent="0.2">
      <c r="A1047" s="29" t="s">
        <v>673</v>
      </c>
      <c r="B1047" s="9"/>
      <c r="C1047" s="9" t="s">
        <v>1035</v>
      </c>
      <c r="D1047" s="107">
        <v>278863.56</v>
      </c>
      <c r="E1047" s="107">
        <v>0</v>
      </c>
      <c r="F1047" s="107">
        <v>278863.56</v>
      </c>
      <c r="G1047" s="107">
        <v>0</v>
      </c>
      <c r="H1047" s="107">
        <v>0</v>
      </c>
      <c r="I1047" s="107">
        <v>209917.87</v>
      </c>
      <c r="J1047" s="107">
        <v>0</v>
      </c>
      <c r="K1047" s="107">
        <v>209917.87</v>
      </c>
      <c r="L1047" s="107">
        <v>0</v>
      </c>
      <c r="M1047" s="107">
        <v>0</v>
      </c>
      <c r="N1047" s="108">
        <f t="shared" si="32"/>
        <v>75.276192414670462</v>
      </c>
      <c r="O1047" s="108">
        <f t="shared" si="33"/>
        <v>75.276192414670462</v>
      </c>
    </row>
    <row r="1048" spans="1:15" x14ac:dyDescent="0.2">
      <c r="A1048" s="29" t="s">
        <v>550</v>
      </c>
      <c r="B1048" s="9"/>
      <c r="C1048" s="9" t="s">
        <v>1035</v>
      </c>
      <c r="D1048" s="107">
        <v>278863.56</v>
      </c>
      <c r="E1048" s="107">
        <v>0</v>
      </c>
      <c r="F1048" s="107">
        <v>278863.56</v>
      </c>
      <c r="G1048" s="107">
        <v>0</v>
      </c>
      <c r="H1048" s="107">
        <v>0</v>
      </c>
      <c r="I1048" s="107">
        <v>209917.87</v>
      </c>
      <c r="J1048" s="107">
        <v>0</v>
      </c>
      <c r="K1048" s="107">
        <v>209917.87</v>
      </c>
      <c r="L1048" s="107">
        <v>0</v>
      </c>
      <c r="M1048" s="107">
        <v>0</v>
      </c>
      <c r="N1048" s="108">
        <f t="shared" si="32"/>
        <v>75.276192414670462</v>
      </c>
      <c r="O1048" s="108">
        <f t="shared" si="33"/>
        <v>75.276192414670462</v>
      </c>
    </row>
    <row r="1049" spans="1:15" x14ac:dyDescent="0.2">
      <c r="A1049" s="29" t="s">
        <v>562</v>
      </c>
      <c r="B1049" s="9"/>
      <c r="C1049" s="9" t="s">
        <v>1035</v>
      </c>
      <c r="D1049" s="107">
        <v>278863.56</v>
      </c>
      <c r="E1049" s="107">
        <v>0</v>
      </c>
      <c r="F1049" s="107">
        <v>278863.56</v>
      </c>
      <c r="G1049" s="107">
        <v>0</v>
      </c>
      <c r="H1049" s="107">
        <v>0</v>
      </c>
      <c r="I1049" s="107">
        <v>209917.87</v>
      </c>
      <c r="J1049" s="107">
        <v>0</v>
      </c>
      <c r="K1049" s="107">
        <v>209917.87</v>
      </c>
      <c r="L1049" s="107">
        <v>0</v>
      </c>
      <c r="M1049" s="107">
        <v>0</v>
      </c>
      <c r="N1049" s="108">
        <f t="shared" si="32"/>
        <v>75.276192414670462</v>
      </c>
      <c r="O1049" s="108">
        <f t="shared" si="33"/>
        <v>75.276192414670462</v>
      </c>
    </row>
    <row r="1050" spans="1:15" x14ac:dyDescent="0.2">
      <c r="A1050" s="29" t="s">
        <v>667</v>
      </c>
      <c r="B1050" s="9"/>
      <c r="C1050" s="9" t="s">
        <v>1035</v>
      </c>
      <c r="D1050" s="107">
        <v>278863.56</v>
      </c>
      <c r="E1050" s="107">
        <v>0</v>
      </c>
      <c r="F1050" s="107">
        <v>278863.56</v>
      </c>
      <c r="G1050" s="107">
        <v>0</v>
      </c>
      <c r="H1050" s="107">
        <v>0</v>
      </c>
      <c r="I1050" s="107">
        <v>209917.87</v>
      </c>
      <c r="J1050" s="107">
        <v>0</v>
      </c>
      <c r="K1050" s="107">
        <v>209917.87</v>
      </c>
      <c r="L1050" s="107">
        <v>0</v>
      </c>
      <c r="M1050" s="107">
        <v>0</v>
      </c>
      <c r="N1050" s="108">
        <f t="shared" si="32"/>
        <v>75.276192414670462</v>
      </c>
      <c r="O1050" s="108">
        <f t="shared" si="33"/>
        <v>75.276192414670462</v>
      </c>
    </row>
    <row r="1051" spans="1:15" x14ac:dyDescent="0.2">
      <c r="A1051" s="29" t="s">
        <v>599</v>
      </c>
      <c r="B1051" s="9"/>
      <c r="C1051" s="9" t="s">
        <v>1036</v>
      </c>
      <c r="D1051" s="107">
        <v>2000</v>
      </c>
      <c r="E1051" s="107">
        <v>0</v>
      </c>
      <c r="F1051" s="107">
        <v>2000</v>
      </c>
      <c r="G1051" s="107">
        <v>0</v>
      </c>
      <c r="H1051" s="107">
        <v>0</v>
      </c>
      <c r="I1051" s="107">
        <v>0</v>
      </c>
      <c r="J1051" s="107">
        <v>0</v>
      </c>
      <c r="K1051" s="107">
        <v>0</v>
      </c>
      <c r="L1051" s="107">
        <v>0</v>
      </c>
      <c r="M1051" s="107">
        <v>0</v>
      </c>
      <c r="N1051" s="108">
        <f t="shared" si="32"/>
        <v>0</v>
      </c>
      <c r="O1051" s="108">
        <f t="shared" si="33"/>
        <v>0</v>
      </c>
    </row>
    <row r="1052" spans="1:15" ht="25.5" x14ac:dyDescent="0.2">
      <c r="A1052" s="29" t="s">
        <v>601</v>
      </c>
      <c r="B1052" s="9"/>
      <c r="C1052" s="9" t="s">
        <v>1037</v>
      </c>
      <c r="D1052" s="107">
        <v>2000</v>
      </c>
      <c r="E1052" s="107">
        <v>0</v>
      </c>
      <c r="F1052" s="107">
        <v>2000</v>
      </c>
      <c r="G1052" s="107">
        <v>0</v>
      </c>
      <c r="H1052" s="107">
        <v>0</v>
      </c>
      <c r="I1052" s="107">
        <v>0</v>
      </c>
      <c r="J1052" s="107">
        <v>0</v>
      </c>
      <c r="K1052" s="107">
        <v>0</v>
      </c>
      <c r="L1052" s="107">
        <v>0</v>
      </c>
      <c r="M1052" s="107">
        <v>0</v>
      </c>
      <c r="N1052" s="108">
        <f t="shared" si="32"/>
        <v>0</v>
      </c>
      <c r="O1052" s="108">
        <f t="shared" si="33"/>
        <v>0</v>
      </c>
    </row>
    <row r="1053" spans="1:15" x14ac:dyDescent="0.2">
      <c r="A1053" s="29" t="s">
        <v>715</v>
      </c>
      <c r="B1053" s="9"/>
      <c r="C1053" s="9" t="s">
        <v>1038</v>
      </c>
      <c r="D1053" s="107">
        <v>2000</v>
      </c>
      <c r="E1053" s="107">
        <v>0</v>
      </c>
      <c r="F1053" s="107">
        <v>2000</v>
      </c>
      <c r="G1053" s="107">
        <v>0</v>
      </c>
      <c r="H1053" s="107">
        <v>0</v>
      </c>
      <c r="I1053" s="107">
        <v>0</v>
      </c>
      <c r="J1053" s="107">
        <v>0</v>
      </c>
      <c r="K1053" s="107">
        <v>0</v>
      </c>
      <c r="L1053" s="107">
        <v>0</v>
      </c>
      <c r="M1053" s="107">
        <v>0</v>
      </c>
      <c r="N1053" s="108">
        <f t="shared" si="32"/>
        <v>0</v>
      </c>
      <c r="O1053" s="108">
        <f t="shared" si="33"/>
        <v>0</v>
      </c>
    </row>
    <row r="1054" spans="1:15" x14ac:dyDescent="0.2">
      <c r="A1054" s="29" t="s">
        <v>550</v>
      </c>
      <c r="B1054" s="9"/>
      <c r="C1054" s="9" t="s">
        <v>1038</v>
      </c>
      <c r="D1054" s="107">
        <v>2000</v>
      </c>
      <c r="E1054" s="107">
        <v>0</v>
      </c>
      <c r="F1054" s="107">
        <v>2000</v>
      </c>
      <c r="G1054" s="107">
        <v>0</v>
      </c>
      <c r="H1054" s="107">
        <v>0</v>
      </c>
      <c r="I1054" s="107">
        <v>0</v>
      </c>
      <c r="J1054" s="107">
        <v>0</v>
      </c>
      <c r="K1054" s="107">
        <v>0</v>
      </c>
      <c r="L1054" s="107">
        <v>0</v>
      </c>
      <c r="M1054" s="107">
        <v>0</v>
      </c>
      <c r="N1054" s="108">
        <f t="shared" si="32"/>
        <v>0</v>
      </c>
      <c r="O1054" s="108">
        <f t="shared" si="33"/>
        <v>0</v>
      </c>
    </row>
    <row r="1055" spans="1:15" x14ac:dyDescent="0.2">
      <c r="A1055" s="29" t="s">
        <v>605</v>
      </c>
      <c r="B1055" s="9"/>
      <c r="C1055" s="9" t="s">
        <v>1038</v>
      </c>
      <c r="D1055" s="107">
        <v>2000</v>
      </c>
      <c r="E1055" s="107">
        <v>0</v>
      </c>
      <c r="F1055" s="107">
        <v>2000</v>
      </c>
      <c r="G1055" s="107">
        <v>0</v>
      </c>
      <c r="H1055" s="107">
        <v>0</v>
      </c>
      <c r="I1055" s="107">
        <v>0</v>
      </c>
      <c r="J1055" s="107">
        <v>0</v>
      </c>
      <c r="K1055" s="107">
        <v>0</v>
      </c>
      <c r="L1055" s="107">
        <v>0</v>
      </c>
      <c r="M1055" s="107">
        <v>0</v>
      </c>
      <c r="N1055" s="108">
        <f t="shared" si="32"/>
        <v>0</v>
      </c>
      <c r="O1055" s="108">
        <f t="shared" si="33"/>
        <v>0</v>
      </c>
    </row>
    <row r="1056" spans="1:15" x14ac:dyDescent="0.2">
      <c r="A1056" s="29" t="s">
        <v>714</v>
      </c>
      <c r="B1056" s="9"/>
      <c r="C1056" s="9" t="s">
        <v>1038</v>
      </c>
      <c r="D1056" s="107">
        <v>2000</v>
      </c>
      <c r="E1056" s="107">
        <v>0</v>
      </c>
      <c r="F1056" s="107">
        <v>2000</v>
      </c>
      <c r="G1056" s="107">
        <v>0</v>
      </c>
      <c r="H1056" s="107">
        <v>0</v>
      </c>
      <c r="I1056" s="107">
        <v>0</v>
      </c>
      <c r="J1056" s="107">
        <v>0</v>
      </c>
      <c r="K1056" s="107">
        <v>0</v>
      </c>
      <c r="L1056" s="107">
        <v>0</v>
      </c>
      <c r="M1056" s="107">
        <v>0</v>
      </c>
      <c r="N1056" s="108">
        <f t="shared" si="32"/>
        <v>0</v>
      </c>
      <c r="O1056" s="108">
        <f t="shared" si="33"/>
        <v>0</v>
      </c>
    </row>
    <row r="1057" spans="1:15" x14ac:dyDescent="0.2">
      <c r="A1057" s="28" t="s">
        <v>1039</v>
      </c>
      <c r="B1057" s="7"/>
      <c r="C1057" s="7" t="s">
        <v>1040</v>
      </c>
      <c r="D1057" s="105">
        <v>604600</v>
      </c>
      <c r="E1057" s="105">
        <v>0</v>
      </c>
      <c r="F1057" s="105">
        <v>604600</v>
      </c>
      <c r="G1057" s="105">
        <v>0</v>
      </c>
      <c r="H1057" s="105">
        <v>0</v>
      </c>
      <c r="I1057" s="105">
        <v>566000</v>
      </c>
      <c r="J1057" s="105">
        <v>0</v>
      </c>
      <c r="K1057" s="105">
        <v>566000</v>
      </c>
      <c r="L1057" s="105">
        <v>0</v>
      </c>
      <c r="M1057" s="105">
        <v>0</v>
      </c>
      <c r="N1057" s="106">
        <f t="shared" si="32"/>
        <v>93.615613628845523</v>
      </c>
      <c r="O1057" s="106">
        <f t="shared" si="33"/>
        <v>93.615613628845523</v>
      </c>
    </row>
    <row r="1058" spans="1:15" ht="25.5" x14ac:dyDescent="0.2">
      <c r="A1058" s="28" t="s">
        <v>1041</v>
      </c>
      <c r="B1058" s="7"/>
      <c r="C1058" s="7" t="s">
        <v>1042</v>
      </c>
      <c r="D1058" s="105">
        <v>604600</v>
      </c>
      <c r="E1058" s="105">
        <v>0</v>
      </c>
      <c r="F1058" s="105">
        <v>604600</v>
      </c>
      <c r="G1058" s="105">
        <v>0</v>
      </c>
      <c r="H1058" s="105">
        <v>0</v>
      </c>
      <c r="I1058" s="105">
        <v>566000</v>
      </c>
      <c r="J1058" s="105">
        <v>0</v>
      </c>
      <c r="K1058" s="105">
        <v>566000</v>
      </c>
      <c r="L1058" s="105">
        <v>0</v>
      </c>
      <c r="M1058" s="105">
        <v>0</v>
      </c>
      <c r="N1058" s="106">
        <f t="shared" si="32"/>
        <v>93.615613628845523</v>
      </c>
      <c r="O1058" s="106">
        <f t="shared" si="33"/>
        <v>93.615613628845523</v>
      </c>
    </row>
    <row r="1059" spans="1:15" ht="102" x14ac:dyDescent="0.2">
      <c r="A1059" s="29" t="s">
        <v>544</v>
      </c>
      <c r="B1059" s="9"/>
      <c r="C1059" s="9" t="s">
        <v>1043</v>
      </c>
      <c r="D1059" s="107">
        <v>38600</v>
      </c>
      <c r="E1059" s="107">
        <v>0</v>
      </c>
      <c r="F1059" s="107">
        <v>38600</v>
      </c>
      <c r="G1059" s="107">
        <v>0</v>
      </c>
      <c r="H1059" s="107">
        <v>0</v>
      </c>
      <c r="I1059" s="107">
        <v>0</v>
      </c>
      <c r="J1059" s="107">
        <v>0</v>
      </c>
      <c r="K1059" s="107">
        <v>0</v>
      </c>
      <c r="L1059" s="107">
        <v>0</v>
      </c>
      <c r="M1059" s="107">
        <v>0</v>
      </c>
      <c r="N1059" s="108">
        <f t="shared" si="32"/>
        <v>0</v>
      </c>
      <c r="O1059" s="108">
        <f t="shared" si="33"/>
        <v>0</v>
      </c>
    </row>
    <row r="1060" spans="1:15" ht="38.25" x14ac:dyDescent="0.2">
      <c r="A1060" s="29" t="s">
        <v>546</v>
      </c>
      <c r="B1060" s="9"/>
      <c r="C1060" s="9" t="s">
        <v>1044</v>
      </c>
      <c r="D1060" s="107">
        <v>38600</v>
      </c>
      <c r="E1060" s="107">
        <v>0</v>
      </c>
      <c r="F1060" s="107">
        <v>38600</v>
      </c>
      <c r="G1060" s="107">
        <v>0</v>
      </c>
      <c r="H1060" s="107">
        <v>0</v>
      </c>
      <c r="I1060" s="107">
        <v>0</v>
      </c>
      <c r="J1060" s="107">
        <v>0</v>
      </c>
      <c r="K1060" s="107">
        <v>0</v>
      </c>
      <c r="L1060" s="107">
        <v>0</v>
      </c>
      <c r="M1060" s="107">
        <v>0</v>
      </c>
      <c r="N1060" s="108">
        <f t="shared" si="32"/>
        <v>0</v>
      </c>
      <c r="O1060" s="108">
        <f t="shared" si="33"/>
        <v>0</v>
      </c>
    </row>
    <row r="1061" spans="1:15" ht="38.25" x14ac:dyDescent="0.2">
      <c r="A1061" s="29" t="s">
        <v>548</v>
      </c>
      <c r="B1061" s="9"/>
      <c r="C1061" s="9" t="s">
        <v>1045</v>
      </c>
      <c r="D1061" s="107">
        <v>29646.7</v>
      </c>
      <c r="E1061" s="107">
        <v>0</v>
      </c>
      <c r="F1061" s="107">
        <v>29646.7</v>
      </c>
      <c r="G1061" s="107">
        <v>0</v>
      </c>
      <c r="H1061" s="107">
        <v>0</v>
      </c>
      <c r="I1061" s="107">
        <v>0</v>
      </c>
      <c r="J1061" s="107">
        <v>0</v>
      </c>
      <c r="K1061" s="107">
        <v>0</v>
      </c>
      <c r="L1061" s="107">
        <v>0</v>
      </c>
      <c r="M1061" s="107">
        <v>0</v>
      </c>
      <c r="N1061" s="108">
        <f t="shared" si="32"/>
        <v>0</v>
      </c>
      <c r="O1061" s="108">
        <f t="shared" si="33"/>
        <v>0</v>
      </c>
    </row>
    <row r="1062" spans="1:15" x14ac:dyDescent="0.2">
      <c r="A1062" s="29" t="s">
        <v>550</v>
      </c>
      <c r="B1062" s="9"/>
      <c r="C1062" s="9" t="s">
        <v>1045</v>
      </c>
      <c r="D1062" s="107">
        <v>29646.7</v>
      </c>
      <c r="E1062" s="107">
        <v>0</v>
      </c>
      <c r="F1062" s="107">
        <v>29646.7</v>
      </c>
      <c r="G1062" s="107">
        <v>0</v>
      </c>
      <c r="H1062" s="107">
        <v>0</v>
      </c>
      <c r="I1062" s="107">
        <v>0</v>
      </c>
      <c r="J1062" s="107">
        <v>0</v>
      </c>
      <c r="K1062" s="107">
        <v>0</v>
      </c>
      <c r="L1062" s="107">
        <v>0</v>
      </c>
      <c r="M1062" s="107">
        <v>0</v>
      </c>
      <c r="N1062" s="108">
        <f t="shared" si="32"/>
        <v>0</v>
      </c>
      <c r="O1062" s="108">
        <f t="shared" si="33"/>
        <v>0</v>
      </c>
    </row>
    <row r="1063" spans="1:15" ht="25.5" x14ac:dyDescent="0.2">
      <c r="A1063" s="29" t="s">
        <v>551</v>
      </c>
      <c r="B1063" s="9"/>
      <c r="C1063" s="9" t="s">
        <v>1045</v>
      </c>
      <c r="D1063" s="107">
        <v>29646.7</v>
      </c>
      <c r="E1063" s="107">
        <v>0</v>
      </c>
      <c r="F1063" s="107">
        <v>29646.7</v>
      </c>
      <c r="G1063" s="107">
        <v>0</v>
      </c>
      <c r="H1063" s="107">
        <v>0</v>
      </c>
      <c r="I1063" s="107">
        <v>0</v>
      </c>
      <c r="J1063" s="107">
        <v>0</v>
      </c>
      <c r="K1063" s="107">
        <v>0</v>
      </c>
      <c r="L1063" s="107">
        <v>0</v>
      </c>
      <c r="M1063" s="107">
        <v>0</v>
      </c>
      <c r="N1063" s="108">
        <f t="shared" si="32"/>
        <v>0</v>
      </c>
      <c r="O1063" s="108">
        <f t="shared" si="33"/>
        <v>0</v>
      </c>
    </row>
    <row r="1064" spans="1:15" x14ac:dyDescent="0.2">
      <c r="A1064" s="29" t="s">
        <v>552</v>
      </c>
      <c r="B1064" s="9"/>
      <c r="C1064" s="9" t="s">
        <v>1045</v>
      </c>
      <c r="D1064" s="107">
        <v>29646.7</v>
      </c>
      <c r="E1064" s="107">
        <v>0</v>
      </c>
      <c r="F1064" s="107">
        <v>29646.7</v>
      </c>
      <c r="G1064" s="107">
        <v>0</v>
      </c>
      <c r="H1064" s="107">
        <v>0</v>
      </c>
      <c r="I1064" s="107">
        <v>0</v>
      </c>
      <c r="J1064" s="107">
        <v>0</v>
      </c>
      <c r="K1064" s="107">
        <v>0</v>
      </c>
      <c r="L1064" s="107">
        <v>0</v>
      </c>
      <c r="M1064" s="107">
        <v>0</v>
      </c>
      <c r="N1064" s="108">
        <f t="shared" si="32"/>
        <v>0</v>
      </c>
      <c r="O1064" s="108">
        <f t="shared" si="33"/>
        <v>0</v>
      </c>
    </row>
    <row r="1065" spans="1:15" ht="76.5" x14ac:dyDescent="0.2">
      <c r="A1065" s="29" t="s">
        <v>553</v>
      </c>
      <c r="B1065" s="9"/>
      <c r="C1065" s="9" t="s">
        <v>1046</v>
      </c>
      <c r="D1065" s="107">
        <v>8953.2999999999993</v>
      </c>
      <c r="E1065" s="107">
        <v>0</v>
      </c>
      <c r="F1065" s="107">
        <v>8953.2999999999993</v>
      </c>
      <c r="G1065" s="107">
        <v>0</v>
      </c>
      <c r="H1065" s="107">
        <v>0</v>
      </c>
      <c r="I1065" s="107">
        <v>0</v>
      </c>
      <c r="J1065" s="107">
        <v>0</v>
      </c>
      <c r="K1065" s="107">
        <v>0</v>
      </c>
      <c r="L1065" s="107">
        <v>0</v>
      </c>
      <c r="M1065" s="107">
        <v>0</v>
      </c>
      <c r="N1065" s="108">
        <f t="shared" si="32"/>
        <v>0</v>
      </c>
      <c r="O1065" s="108">
        <f t="shared" si="33"/>
        <v>0</v>
      </c>
    </row>
    <row r="1066" spans="1:15" x14ac:dyDescent="0.2">
      <c r="A1066" s="29" t="s">
        <v>550</v>
      </c>
      <c r="B1066" s="9"/>
      <c r="C1066" s="9" t="s">
        <v>1046</v>
      </c>
      <c r="D1066" s="107">
        <v>8953.2999999999993</v>
      </c>
      <c r="E1066" s="107">
        <v>0</v>
      </c>
      <c r="F1066" s="107">
        <v>8953.2999999999993</v>
      </c>
      <c r="G1066" s="107">
        <v>0</v>
      </c>
      <c r="H1066" s="107">
        <v>0</v>
      </c>
      <c r="I1066" s="107">
        <v>0</v>
      </c>
      <c r="J1066" s="107">
        <v>0</v>
      </c>
      <c r="K1066" s="107">
        <v>0</v>
      </c>
      <c r="L1066" s="107">
        <v>0</v>
      </c>
      <c r="M1066" s="107">
        <v>0</v>
      </c>
      <c r="N1066" s="108">
        <f t="shared" si="32"/>
        <v>0</v>
      </c>
      <c r="O1066" s="108">
        <f t="shared" si="33"/>
        <v>0</v>
      </c>
    </row>
    <row r="1067" spans="1:15" ht="25.5" x14ac:dyDescent="0.2">
      <c r="A1067" s="29" t="s">
        <v>551</v>
      </c>
      <c r="B1067" s="9"/>
      <c r="C1067" s="9" t="s">
        <v>1046</v>
      </c>
      <c r="D1067" s="107">
        <v>8953.2999999999993</v>
      </c>
      <c r="E1067" s="107">
        <v>0</v>
      </c>
      <c r="F1067" s="107">
        <v>8953.2999999999993</v>
      </c>
      <c r="G1067" s="107">
        <v>0</v>
      </c>
      <c r="H1067" s="107">
        <v>0</v>
      </c>
      <c r="I1067" s="107">
        <v>0</v>
      </c>
      <c r="J1067" s="107">
        <v>0</v>
      </c>
      <c r="K1067" s="107">
        <v>0</v>
      </c>
      <c r="L1067" s="107">
        <v>0</v>
      </c>
      <c r="M1067" s="107">
        <v>0</v>
      </c>
      <c r="N1067" s="108">
        <f t="shared" si="32"/>
        <v>0</v>
      </c>
      <c r="O1067" s="108">
        <f t="shared" si="33"/>
        <v>0</v>
      </c>
    </row>
    <row r="1068" spans="1:15" ht="25.5" x14ac:dyDescent="0.2">
      <c r="A1068" s="29" t="s">
        <v>555</v>
      </c>
      <c r="B1068" s="9"/>
      <c r="C1068" s="9" t="s">
        <v>1046</v>
      </c>
      <c r="D1068" s="107">
        <v>8953.2999999999993</v>
      </c>
      <c r="E1068" s="107">
        <v>0</v>
      </c>
      <c r="F1068" s="107">
        <v>8953.2999999999993</v>
      </c>
      <c r="G1068" s="107">
        <v>0</v>
      </c>
      <c r="H1068" s="107">
        <v>0</v>
      </c>
      <c r="I1068" s="107">
        <v>0</v>
      </c>
      <c r="J1068" s="107">
        <v>0</v>
      </c>
      <c r="K1068" s="107">
        <v>0</v>
      </c>
      <c r="L1068" s="107">
        <v>0</v>
      </c>
      <c r="M1068" s="107">
        <v>0</v>
      </c>
      <c r="N1068" s="108">
        <f t="shared" si="32"/>
        <v>0</v>
      </c>
      <c r="O1068" s="108">
        <f t="shared" si="33"/>
        <v>0</v>
      </c>
    </row>
    <row r="1069" spans="1:15" ht="38.25" x14ac:dyDescent="0.2">
      <c r="A1069" s="29" t="s">
        <v>564</v>
      </c>
      <c r="B1069" s="9"/>
      <c r="C1069" s="9" t="s">
        <v>1047</v>
      </c>
      <c r="D1069" s="107">
        <v>566000</v>
      </c>
      <c r="E1069" s="107">
        <v>0</v>
      </c>
      <c r="F1069" s="107">
        <v>566000</v>
      </c>
      <c r="G1069" s="107">
        <v>0</v>
      </c>
      <c r="H1069" s="107">
        <v>0</v>
      </c>
      <c r="I1069" s="107">
        <v>566000</v>
      </c>
      <c r="J1069" s="107">
        <v>0</v>
      </c>
      <c r="K1069" s="107">
        <v>566000</v>
      </c>
      <c r="L1069" s="107">
        <v>0</v>
      </c>
      <c r="M1069" s="107">
        <v>0</v>
      </c>
      <c r="N1069" s="108">
        <f t="shared" si="32"/>
        <v>100</v>
      </c>
      <c r="O1069" s="108">
        <f t="shared" si="33"/>
        <v>100</v>
      </c>
    </row>
    <row r="1070" spans="1:15" ht="51" x14ac:dyDescent="0.2">
      <c r="A1070" s="29" t="s">
        <v>566</v>
      </c>
      <c r="B1070" s="9"/>
      <c r="C1070" s="9" t="s">
        <v>1048</v>
      </c>
      <c r="D1070" s="107">
        <v>566000</v>
      </c>
      <c r="E1070" s="107">
        <v>0</v>
      </c>
      <c r="F1070" s="107">
        <v>566000</v>
      </c>
      <c r="G1070" s="107">
        <v>0</v>
      </c>
      <c r="H1070" s="107">
        <v>0</v>
      </c>
      <c r="I1070" s="107">
        <v>566000</v>
      </c>
      <c r="J1070" s="107">
        <v>0</v>
      </c>
      <c r="K1070" s="107">
        <v>566000</v>
      </c>
      <c r="L1070" s="107">
        <v>0</v>
      </c>
      <c r="M1070" s="107">
        <v>0</v>
      </c>
      <c r="N1070" s="108">
        <f t="shared" si="32"/>
        <v>100</v>
      </c>
      <c r="O1070" s="108">
        <f t="shared" si="33"/>
        <v>100</v>
      </c>
    </row>
    <row r="1071" spans="1:15" ht="25.5" x14ac:dyDescent="0.2">
      <c r="A1071" s="29" t="s">
        <v>571</v>
      </c>
      <c r="B1071" s="9"/>
      <c r="C1071" s="9" t="s">
        <v>1049</v>
      </c>
      <c r="D1071" s="107">
        <v>566000</v>
      </c>
      <c r="E1071" s="107">
        <v>0</v>
      </c>
      <c r="F1071" s="107">
        <v>566000</v>
      </c>
      <c r="G1071" s="107">
        <v>0</v>
      </c>
      <c r="H1071" s="107">
        <v>0</v>
      </c>
      <c r="I1071" s="107">
        <v>566000</v>
      </c>
      <c r="J1071" s="107">
        <v>0</v>
      </c>
      <c r="K1071" s="107">
        <v>566000</v>
      </c>
      <c r="L1071" s="107">
        <v>0</v>
      </c>
      <c r="M1071" s="107">
        <v>0</v>
      </c>
      <c r="N1071" s="108">
        <f t="shared" si="32"/>
        <v>100</v>
      </c>
      <c r="O1071" s="108">
        <f t="shared" si="33"/>
        <v>100</v>
      </c>
    </row>
    <row r="1072" spans="1:15" x14ac:dyDescent="0.2">
      <c r="A1072" s="29" t="s">
        <v>550</v>
      </c>
      <c r="B1072" s="9"/>
      <c r="C1072" s="9" t="s">
        <v>1049</v>
      </c>
      <c r="D1072" s="107">
        <v>566000</v>
      </c>
      <c r="E1072" s="107">
        <v>0</v>
      </c>
      <c r="F1072" s="107">
        <v>566000</v>
      </c>
      <c r="G1072" s="107">
        <v>0</v>
      </c>
      <c r="H1072" s="107">
        <v>0</v>
      </c>
      <c r="I1072" s="107">
        <v>566000</v>
      </c>
      <c r="J1072" s="107">
        <v>0</v>
      </c>
      <c r="K1072" s="107">
        <v>566000</v>
      </c>
      <c r="L1072" s="107">
        <v>0</v>
      </c>
      <c r="M1072" s="107">
        <v>0</v>
      </c>
      <c r="N1072" s="108">
        <f t="shared" si="32"/>
        <v>100</v>
      </c>
      <c r="O1072" s="108">
        <f t="shared" si="33"/>
        <v>100</v>
      </c>
    </row>
    <row r="1073" spans="1:15" x14ac:dyDescent="0.2">
      <c r="A1073" s="29" t="s">
        <v>562</v>
      </c>
      <c r="B1073" s="9"/>
      <c r="C1073" s="9" t="s">
        <v>1049</v>
      </c>
      <c r="D1073" s="107">
        <v>566000</v>
      </c>
      <c r="E1073" s="107">
        <v>0</v>
      </c>
      <c r="F1073" s="107">
        <v>566000</v>
      </c>
      <c r="G1073" s="107">
        <v>0</v>
      </c>
      <c r="H1073" s="107">
        <v>0</v>
      </c>
      <c r="I1073" s="107">
        <v>566000</v>
      </c>
      <c r="J1073" s="107">
        <v>0</v>
      </c>
      <c r="K1073" s="107">
        <v>566000</v>
      </c>
      <c r="L1073" s="107">
        <v>0</v>
      </c>
      <c r="M1073" s="107">
        <v>0</v>
      </c>
      <c r="N1073" s="108">
        <f t="shared" si="32"/>
        <v>100</v>
      </c>
      <c r="O1073" s="108">
        <f t="shared" si="33"/>
        <v>100</v>
      </c>
    </row>
    <row r="1074" spans="1:15" x14ac:dyDescent="0.2">
      <c r="A1074" s="29" t="s">
        <v>563</v>
      </c>
      <c r="B1074" s="9"/>
      <c r="C1074" s="9" t="s">
        <v>1049</v>
      </c>
      <c r="D1074" s="107">
        <v>566000</v>
      </c>
      <c r="E1074" s="107">
        <v>0</v>
      </c>
      <c r="F1074" s="107">
        <v>566000</v>
      </c>
      <c r="G1074" s="107">
        <v>0</v>
      </c>
      <c r="H1074" s="107">
        <v>0</v>
      </c>
      <c r="I1074" s="107">
        <v>566000</v>
      </c>
      <c r="J1074" s="107">
        <v>0</v>
      </c>
      <c r="K1074" s="107">
        <v>566000</v>
      </c>
      <c r="L1074" s="107">
        <v>0</v>
      </c>
      <c r="M1074" s="107">
        <v>0</v>
      </c>
      <c r="N1074" s="108">
        <f t="shared" si="32"/>
        <v>100</v>
      </c>
      <c r="O1074" s="108">
        <f t="shared" si="33"/>
        <v>100</v>
      </c>
    </row>
    <row r="1075" spans="1:15" x14ac:dyDescent="0.2">
      <c r="A1075" s="28" t="s">
        <v>1050</v>
      </c>
      <c r="B1075" s="7"/>
      <c r="C1075" s="7" t="s">
        <v>1051</v>
      </c>
      <c r="D1075" s="105">
        <v>35767100.950000003</v>
      </c>
      <c r="E1075" s="105">
        <v>0</v>
      </c>
      <c r="F1075" s="105">
        <v>34971900.950000003</v>
      </c>
      <c r="G1075" s="105">
        <v>0</v>
      </c>
      <c r="H1075" s="105">
        <v>795200</v>
      </c>
      <c r="I1075" s="105">
        <v>26613688.350000001</v>
      </c>
      <c r="J1075" s="105">
        <v>0</v>
      </c>
      <c r="K1075" s="105">
        <v>26321088.350000001</v>
      </c>
      <c r="L1075" s="105">
        <v>0</v>
      </c>
      <c r="M1075" s="105">
        <v>292600</v>
      </c>
      <c r="N1075" s="106">
        <f t="shared" si="32"/>
        <v>74.4082904208651</v>
      </c>
      <c r="O1075" s="106">
        <f t="shared" si="33"/>
        <v>75.26353339394322</v>
      </c>
    </row>
    <row r="1076" spans="1:15" x14ac:dyDescent="0.2">
      <c r="A1076" s="28" t="s">
        <v>1052</v>
      </c>
      <c r="B1076" s="7"/>
      <c r="C1076" s="7" t="s">
        <v>1053</v>
      </c>
      <c r="D1076" s="105">
        <v>6797567.9500000002</v>
      </c>
      <c r="E1076" s="105">
        <v>0</v>
      </c>
      <c r="F1076" s="105">
        <v>6002367.9500000002</v>
      </c>
      <c r="G1076" s="105">
        <v>0</v>
      </c>
      <c r="H1076" s="105">
        <v>795200</v>
      </c>
      <c r="I1076" s="105">
        <v>4329969.25</v>
      </c>
      <c r="J1076" s="105">
        <v>0</v>
      </c>
      <c r="K1076" s="105">
        <v>4037369.25</v>
      </c>
      <c r="L1076" s="105">
        <v>0</v>
      </c>
      <c r="M1076" s="105">
        <v>292600</v>
      </c>
      <c r="N1076" s="106">
        <f t="shared" si="32"/>
        <v>63.698800539389978</v>
      </c>
      <c r="O1076" s="106">
        <f t="shared" si="33"/>
        <v>67.262941619565325</v>
      </c>
    </row>
    <row r="1077" spans="1:15" ht="25.5" x14ac:dyDescent="0.2">
      <c r="A1077" s="29" t="s">
        <v>623</v>
      </c>
      <c r="B1077" s="9"/>
      <c r="C1077" s="9" t="s">
        <v>1054</v>
      </c>
      <c r="D1077" s="107">
        <v>6797567.9500000002</v>
      </c>
      <c r="E1077" s="107">
        <v>0</v>
      </c>
      <c r="F1077" s="107">
        <v>6002367.9500000002</v>
      </c>
      <c r="G1077" s="107">
        <v>0</v>
      </c>
      <c r="H1077" s="107">
        <v>795200</v>
      </c>
      <c r="I1077" s="107">
        <v>4329969.25</v>
      </c>
      <c r="J1077" s="107">
        <v>0</v>
      </c>
      <c r="K1077" s="107">
        <v>4037369.25</v>
      </c>
      <c r="L1077" s="107">
        <v>0</v>
      </c>
      <c r="M1077" s="107">
        <v>292600</v>
      </c>
      <c r="N1077" s="108">
        <f t="shared" si="32"/>
        <v>63.698800539389978</v>
      </c>
      <c r="O1077" s="108">
        <f t="shared" si="33"/>
        <v>67.262941619565325</v>
      </c>
    </row>
    <row r="1078" spans="1:15" ht="25.5" x14ac:dyDescent="0.2">
      <c r="A1078" s="29" t="s">
        <v>1055</v>
      </c>
      <c r="B1078" s="9"/>
      <c r="C1078" s="9" t="s">
        <v>1056</v>
      </c>
      <c r="D1078" s="107">
        <v>4843255</v>
      </c>
      <c r="E1078" s="107">
        <v>0</v>
      </c>
      <c r="F1078" s="107">
        <v>4477255</v>
      </c>
      <c r="G1078" s="107">
        <v>0</v>
      </c>
      <c r="H1078" s="107">
        <v>366000</v>
      </c>
      <c r="I1078" s="107">
        <v>3700260</v>
      </c>
      <c r="J1078" s="107">
        <v>0</v>
      </c>
      <c r="K1078" s="107">
        <v>3407660</v>
      </c>
      <c r="L1078" s="107">
        <v>0</v>
      </c>
      <c r="M1078" s="107">
        <v>292600</v>
      </c>
      <c r="N1078" s="108">
        <f t="shared" si="32"/>
        <v>76.400272131035834</v>
      </c>
      <c r="O1078" s="108">
        <f t="shared" si="33"/>
        <v>76.110473939947582</v>
      </c>
    </row>
    <row r="1079" spans="1:15" ht="25.5" x14ac:dyDescent="0.2">
      <c r="A1079" s="29" t="s">
        <v>1057</v>
      </c>
      <c r="B1079" s="9"/>
      <c r="C1079" s="9" t="s">
        <v>1058</v>
      </c>
      <c r="D1079" s="107">
        <v>4843255</v>
      </c>
      <c r="E1079" s="107">
        <v>0</v>
      </c>
      <c r="F1079" s="107">
        <v>4477255</v>
      </c>
      <c r="G1079" s="107">
        <v>0</v>
      </c>
      <c r="H1079" s="107">
        <v>366000</v>
      </c>
      <c r="I1079" s="107">
        <v>3700260</v>
      </c>
      <c r="J1079" s="107">
        <v>0</v>
      </c>
      <c r="K1079" s="107">
        <v>3407660</v>
      </c>
      <c r="L1079" s="107">
        <v>0</v>
      </c>
      <c r="M1079" s="107">
        <v>292600</v>
      </c>
      <c r="N1079" s="108">
        <f t="shared" si="32"/>
        <v>76.400272131035834</v>
      </c>
      <c r="O1079" s="108">
        <f t="shared" si="33"/>
        <v>76.110473939947582</v>
      </c>
    </row>
    <row r="1080" spans="1:15" x14ac:dyDescent="0.2">
      <c r="A1080" s="29" t="s">
        <v>550</v>
      </c>
      <c r="B1080" s="9"/>
      <c r="C1080" s="9" t="s">
        <v>1058</v>
      </c>
      <c r="D1080" s="107">
        <v>4843255</v>
      </c>
      <c r="E1080" s="107">
        <v>0</v>
      </c>
      <c r="F1080" s="107">
        <v>4477255</v>
      </c>
      <c r="G1080" s="107">
        <v>0</v>
      </c>
      <c r="H1080" s="107">
        <v>366000</v>
      </c>
      <c r="I1080" s="107">
        <v>3700260</v>
      </c>
      <c r="J1080" s="107">
        <v>0</v>
      </c>
      <c r="K1080" s="107">
        <v>3407660</v>
      </c>
      <c r="L1080" s="107">
        <v>0</v>
      </c>
      <c r="M1080" s="107">
        <v>292600</v>
      </c>
      <c r="N1080" s="108">
        <f t="shared" si="32"/>
        <v>76.400272131035834</v>
      </c>
      <c r="O1080" s="108">
        <f t="shared" si="33"/>
        <v>76.110473939947582</v>
      </c>
    </row>
    <row r="1081" spans="1:15" x14ac:dyDescent="0.2">
      <c r="A1081" s="29" t="s">
        <v>582</v>
      </c>
      <c r="B1081" s="9"/>
      <c r="C1081" s="9" t="s">
        <v>1058</v>
      </c>
      <c r="D1081" s="107">
        <v>4843255</v>
      </c>
      <c r="E1081" s="107">
        <v>0</v>
      </c>
      <c r="F1081" s="107">
        <v>4477255</v>
      </c>
      <c r="G1081" s="107">
        <v>0</v>
      </c>
      <c r="H1081" s="107">
        <v>366000</v>
      </c>
      <c r="I1081" s="107">
        <v>3700260</v>
      </c>
      <c r="J1081" s="107">
        <v>0</v>
      </c>
      <c r="K1081" s="107">
        <v>3407660</v>
      </c>
      <c r="L1081" s="107">
        <v>0</v>
      </c>
      <c r="M1081" s="107">
        <v>292600</v>
      </c>
      <c r="N1081" s="108">
        <f t="shared" si="32"/>
        <v>76.400272131035834</v>
      </c>
      <c r="O1081" s="108">
        <f t="shared" si="33"/>
        <v>76.110473939947582</v>
      </c>
    </row>
    <row r="1082" spans="1:15" ht="51" x14ac:dyDescent="0.2">
      <c r="A1082" s="29" t="s">
        <v>629</v>
      </c>
      <c r="B1082" s="9"/>
      <c r="C1082" s="9" t="s">
        <v>1058</v>
      </c>
      <c r="D1082" s="107">
        <v>4843255</v>
      </c>
      <c r="E1082" s="107">
        <v>0</v>
      </c>
      <c r="F1082" s="107">
        <v>4477255</v>
      </c>
      <c r="G1082" s="107">
        <v>0</v>
      </c>
      <c r="H1082" s="107">
        <v>366000</v>
      </c>
      <c r="I1082" s="107">
        <v>3700260</v>
      </c>
      <c r="J1082" s="107">
        <v>0</v>
      </c>
      <c r="K1082" s="107">
        <v>3407660</v>
      </c>
      <c r="L1082" s="107">
        <v>0</v>
      </c>
      <c r="M1082" s="107">
        <v>292600</v>
      </c>
      <c r="N1082" s="108">
        <f t="shared" si="32"/>
        <v>76.400272131035834</v>
      </c>
      <c r="O1082" s="108">
        <f t="shared" si="33"/>
        <v>76.110473939947582</v>
      </c>
    </row>
    <row r="1083" spans="1:15" ht="38.25" x14ac:dyDescent="0.2">
      <c r="A1083" s="29" t="s">
        <v>625</v>
      </c>
      <c r="B1083" s="9"/>
      <c r="C1083" s="9" t="s">
        <v>1059</v>
      </c>
      <c r="D1083" s="107">
        <v>1954312.95</v>
      </c>
      <c r="E1083" s="107">
        <v>0</v>
      </c>
      <c r="F1083" s="107">
        <v>1525112.95</v>
      </c>
      <c r="G1083" s="107">
        <v>0</v>
      </c>
      <c r="H1083" s="107">
        <v>429200</v>
      </c>
      <c r="I1083" s="107">
        <v>629709.25</v>
      </c>
      <c r="J1083" s="107">
        <v>0</v>
      </c>
      <c r="K1083" s="107">
        <v>629709.25</v>
      </c>
      <c r="L1083" s="107">
        <v>0</v>
      </c>
      <c r="M1083" s="107">
        <v>0</v>
      </c>
      <c r="N1083" s="108">
        <f t="shared" si="32"/>
        <v>32.221515494742029</v>
      </c>
      <c r="O1083" s="108">
        <f t="shared" si="33"/>
        <v>41.289351716540082</v>
      </c>
    </row>
    <row r="1084" spans="1:15" ht="51" x14ac:dyDescent="0.2">
      <c r="A1084" s="29" t="s">
        <v>627</v>
      </c>
      <c r="B1084" s="9"/>
      <c r="C1084" s="9" t="s">
        <v>1060</v>
      </c>
      <c r="D1084" s="107">
        <v>1954312.95</v>
      </c>
      <c r="E1084" s="107">
        <v>0</v>
      </c>
      <c r="F1084" s="107">
        <v>1525112.95</v>
      </c>
      <c r="G1084" s="107">
        <v>0</v>
      </c>
      <c r="H1084" s="107">
        <v>429200</v>
      </c>
      <c r="I1084" s="107">
        <v>629709.25</v>
      </c>
      <c r="J1084" s="107">
        <v>0</v>
      </c>
      <c r="K1084" s="107">
        <v>629709.25</v>
      </c>
      <c r="L1084" s="107">
        <v>0</v>
      </c>
      <c r="M1084" s="107">
        <v>0</v>
      </c>
      <c r="N1084" s="108">
        <f t="shared" si="32"/>
        <v>32.221515494742029</v>
      </c>
      <c r="O1084" s="108">
        <f t="shared" si="33"/>
        <v>41.289351716540082</v>
      </c>
    </row>
    <row r="1085" spans="1:15" x14ac:dyDescent="0.2">
      <c r="A1085" s="29" t="s">
        <v>550</v>
      </c>
      <c r="B1085" s="9"/>
      <c r="C1085" s="9" t="s">
        <v>1060</v>
      </c>
      <c r="D1085" s="107">
        <v>1954312.95</v>
      </c>
      <c r="E1085" s="107">
        <v>0</v>
      </c>
      <c r="F1085" s="107">
        <v>1525112.95</v>
      </c>
      <c r="G1085" s="107">
        <v>0</v>
      </c>
      <c r="H1085" s="107">
        <v>429200</v>
      </c>
      <c r="I1085" s="107">
        <v>629709.25</v>
      </c>
      <c r="J1085" s="107">
        <v>0</v>
      </c>
      <c r="K1085" s="107">
        <v>629709.25</v>
      </c>
      <c r="L1085" s="107">
        <v>0</v>
      </c>
      <c r="M1085" s="107">
        <v>0</v>
      </c>
      <c r="N1085" s="108">
        <f t="shared" si="32"/>
        <v>32.221515494742029</v>
      </c>
      <c r="O1085" s="108">
        <f t="shared" si="33"/>
        <v>41.289351716540082</v>
      </c>
    </row>
    <row r="1086" spans="1:15" x14ac:dyDescent="0.2">
      <c r="A1086" s="29" t="s">
        <v>582</v>
      </c>
      <c r="B1086" s="9"/>
      <c r="C1086" s="9" t="s">
        <v>1060</v>
      </c>
      <c r="D1086" s="107">
        <v>1954312.95</v>
      </c>
      <c r="E1086" s="107">
        <v>0</v>
      </c>
      <c r="F1086" s="107">
        <v>1525112.95</v>
      </c>
      <c r="G1086" s="107">
        <v>0</v>
      </c>
      <c r="H1086" s="107">
        <v>429200</v>
      </c>
      <c r="I1086" s="107">
        <v>629709.25</v>
      </c>
      <c r="J1086" s="107">
        <v>0</v>
      </c>
      <c r="K1086" s="107">
        <v>629709.25</v>
      </c>
      <c r="L1086" s="107">
        <v>0</v>
      </c>
      <c r="M1086" s="107">
        <v>0</v>
      </c>
      <c r="N1086" s="108">
        <f t="shared" si="32"/>
        <v>32.221515494742029</v>
      </c>
      <c r="O1086" s="108">
        <f t="shared" si="33"/>
        <v>41.289351716540082</v>
      </c>
    </row>
    <row r="1087" spans="1:15" ht="38.25" x14ac:dyDescent="0.2">
      <c r="A1087" s="29" t="s">
        <v>583</v>
      </c>
      <c r="B1087" s="9"/>
      <c r="C1087" s="9" t="s">
        <v>1060</v>
      </c>
      <c r="D1087" s="107">
        <v>1954312.95</v>
      </c>
      <c r="E1087" s="107">
        <v>0</v>
      </c>
      <c r="F1087" s="107">
        <v>1525112.95</v>
      </c>
      <c r="G1087" s="107">
        <v>0</v>
      </c>
      <c r="H1087" s="107">
        <v>429200</v>
      </c>
      <c r="I1087" s="107">
        <v>629709.25</v>
      </c>
      <c r="J1087" s="107">
        <v>0</v>
      </c>
      <c r="K1087" s="107">
        <v>629709.25</v>
      </c>
      <c r="L1087" s="107">
        <v>0</v>
      </c>
      <c r="M1087" s="107">
        <v>0</v>
      </c>
      <c r="N1087" s="108">
        <f t="shared" si="32"/>
        <v>32.221515494742029</v>
      </c>
      <c r="O1087" s="108">
        <f t="shared" si="33"/>
        <v>41.289351716540082</v>
      </c>
    </row>
    <row r="1088" spans="1:15" ht="25.5" x14ac:dyDescent="0.2">
      <c r="A1088" s="28" t="s">
        <v>1061</v>
      </c>
      <c r="B1088" s="7"/>
      <c r="C1088" s="7" t="s">
        <v>1062</v>
      </c>
      <c r="D1088" s="105">
        <v>695400</v>
      </c>
      <c r="E1088" s="105">
        <v>0</v>
      </c>
      <c r="F1088" s="105">
        <v>695400</v>
      </c>
      <c r="G1088" s="105">
        <v>0</v>
      </c>
      <c r="H1088" s="105">
        <v>0</v>
      </c>
      <c r="I1088" s="105">
        <v>495987.59</v>
      </c>
      <c r="J1088" s="105">
        <v>0</v>
      </c>
      <c r="K1088" s="105">
        <v>495987.59</v>
      </c>
      <c r="L1088" s="105">
        <v>0</v>
      </c>
      <c r="M1088" s="105">
        <v>0</v>
      </c>
      <c r="N1088" s="106">
        <f t="shared" si="32"/>
        <v>71.324071038251375</v>
      </c>
      <c r="O1088" s="106">
        <f t="shared" si="33"/>
        <v>71.324071038251375</v>
      </c>
    </row>
    <row r="1089" spans="1:15" ht="25.5" x14ac:dyDescent="0.2">
      <c r="A1089" s="29" t="s">
        <v>623</v>
      </c>
      <c r="B1089" s="9"/>
      <c r="C1089" s="9" t="s">
        <v>1063</v>
      </c>
      <c r="D1089" s="107">
        <v>695400</v>
      </c>
      <c r="E1089" s="107">
        <v>0</v>
      </c>
      <c r="F1089" s="107">
        <v>695400</v>
      </c>
      <c r="G1089" s="107">
        <v>0</v>
      </c>
      <c r="H1089" s="107">
        <v>0</v>
      </c>
      <c r="I1089" s="107">
        <v>495987.59</v>
      </c>
      <c r="J1089" s="107">
        <v>0</v>
      </c>
      <c r="K1089" s="107">
        <v>495987.59</v>
      </c>
      <c r="L1089" s="107">
        <v>0</v>
      </c>
      <c r="M1089" s="107">
        <v>0</v>
      </c>
      <c r="N1089" s="108">
        <f t="shared" si="32"/>
        <v>71.324071038251375</v>
      </c>
      <c r="O1089" s="108">
        <f t="shared" si="33"/>
        <v>71.324071038251375</v>
      </c>
    </row>
    <row r="1090" spans="1:15" ht="25.5" x14ac:dyDescent="0.2">
      <c r="A1090" s="29" t="s">
        <v>1055</v>
      </c>
      <c r="B1090" s="9"/>
      <c r="C1090" s="9" t="s">
        <v>1064</v>
      </c>
      <c r="D1090" s="107">
        <v>695400</v>
      </c>
      <c r="E1090" s="107">
        <v>0</v>
      </c>
      <c r="F1090" s="107">
        <v>695400</v>
      </c>
      <c r="G1090" s="107">
        <v>0</v>
      </c>
      <c r="H1090" s="107">
        <v>0</v>
      </c>
      <c r="I1090" s="107">
        <v>495987.59</v>
      </c>
      <c r="J1090" s="107">
        <v>0</v>
      </c>
      <c r="K1090" s="107">
        <v>495987.59</v>
      </c>
      <c r="L1090" s="107">
        <v>0</v>
      </c>
      <c r="M1090" s="107">
        <v>0</v>
      </c>
      <c r="N1090" s="108">
        <f t="shared" si="32"/>
        <v>71.324071038251375</v>
      </c>
      <c r="O1090" s="108">
        <f t="shared" si="33"/>
        <v>71.324071038251375</v>
      </c>
    </row>
    <row r="1091" spans="1:15" ht="51" x14ac:dyDescent="0.2">
      <c r="A1091" s="29" t="s">
        <v>1065</v>
      </c>
      <c r="B1091" s="9"/>
      <c r="C1091" s="9" t="s">
        <v>1066</v>
      </c>
      <c r="D1091" s="107">
        <v>695400</v>
      </c>
      <c r="E1091" s="107">
        <v>0</v>
      </c>
      <c r="F1091" s="107">
        <v>695400</v>
      </c>
      <c r="G1091" s="107">
        <v>0</v>
      </c>
      <c r="H1091" s="107">
        <v>0</v>
      </c>
      <c r="I1091" s="107">
        <v>495987.59</v>
      </c>
      <c r="J1091" s="107">
        <v>0</v>
      </c>
      <c r="K1091" s="107">
        <v>495987.59</v>
      </c>
      <c r="L1091" s="107">
        <v>0</v>
      </c>
      <c r="M1091" s="107">
        <v>0</v>
      </c>
      <c r="N1091" s="108">
        <f t="shared" si="32"/>
        <v>71.324071038251375</v>
      </c>
      <c r="O1091" s="108">
        <f t="shared" si="33"/>
        <v>71.324071038251375</v>
      </c>
    </row>
    <row r="1092" spans="1:15" x14ac:dyDescent="0.2">
      <c r="A1092" s="29" t="s">
        <v>550</v>
      </c>
      <c r="B1092" s="9"/>
      <c r="C1092" s="9" t="s">
        <v>1066</v>
      </c>
      <c r="D1092" s="107">
        <v>695400</v>
      </c>
      <c r="E1092" s="107">
        <v>0</v>
      </c>
      <c r="F1092" s="107">
        <v>695400</v>
      </c>
      <c r="G1092" s="107">
        <v>0</v>
      </c>
      <c r="H1092" s="107">
        <v>0</v>
      </c>
      <c r="I1092" s="107">
        <v>495987.59</v>
      </c>
      <c r="J1092" s="107">
        <v>0</v>
      </c>
      <c r="K1092" s="107">
        <v>495987.59</v>
      </c>
      <c r="L1092" s="107">
        <v>0</v>
      </c>
      <c r="M1092" s="107">
        <v>0</v>
      </c>
      <c r="N1092" s="108">
        <f t="shared" si="32"/>
        <v>71.324071038251375</v>
      </c>
      <c r="O1092" s="108">
        <f t="shared" si="33"/>
        <v>71.324071038251375</v>
      </c>
    </row>
    <row r="1093" spans="1:15" x14ac:dyDescent="0.2">
      <c r="A1093" s="29" t="s">
        <v>582</v>
      </c>
      <c r="B1093" s="9"/>
      <c r="C1093" s="9" t="s">
        <v>1066</v>
      </c>
      <c r="D1093" s="107">
        <v>695400</v>
      </c>
      <c r="E1093" s="107">
        <v>0</v>
      </c>
      <c r="F1093" s="107">
        <v>695400</v>
      </c>
      <c r="G1093" s="107">
        <v>0</v>
      </c>
      <c r="H1093" s="107">
        <v>0</v>
      </c>
      <c r="I1093" s="107">
        <v>495987.59</v>
      </c>
      <c r="J1093" s="107">
        <v>0</v>
      </c>
      <c r="K1093" s="107">
        <v>495987.59</v>
      </c>
      <c r="L1093" s="107">
        <v>0</v>
      </c>
      <c r="M1093" s="107">
        <v>0</v>
      </c>
      <c r="N1093" s="108">
        <f t="shared" si="32"/>
        <v>71.324071038251375</v>
      </c>
      <c r="O1093" s="108">
        <f t="shared" si="33"/>
        <v>71.324071038251375</v>
      </c>
    </row>
    <row r="1094" spans="1:15" ht="25.5" x14ac:dyDescent="0.2">
      <c r="A1094" s="29" t="s">
        <v>678</v>
      </c>
      <c r="B1094" s="9"/>
      <c r="C1094" s="9" t="s">
        <v>1066</v>
      </c>
      <c r="D1094" s="107">
        <v>695400</v>
      </c>
      <c r="E1094" s="107">
        <v>0</v>
      </c>
      <c r="F1094" s="107">
        <v>695400</v>
      </c>
      <c r="G1094" s="107">
        <v>0</v>
      </c>
      <c r="H1094" s="107">
        <v>0</v>
      </c>
      <c r="I1094" s="107">
        <v>495987.59</v>
      </c>
      <c r="J1094" s="107">
        <v>0</v>
      </c>
      <c r="K1094" s="107">
        <v>495987.59</v>
      </c>
      <c r="L1094" s="107">
        <v>0</v>
      </c>
      <c r="M1094" s="107">
        <v>0</v>
      </c>
      <c r="N1094" s="108">
        <f t="shared" si="32"/>
        <v>71.324071038251375</v>
      </c>
      <c r="O1094" s="108">
        <f t="shared" si="33"/>
        <v>71.324071038251375</v>
      </c>
    </row>
    <row r="1095" spans="1:15" x14ac:dyDescent="0.2">
      <c r="A1095" s="28" t="s">
        <v>1067</v>
      </c>
      <c r="B1095" s="7"/>
      <c r="C1095" s="7" t="s">
        <v>1068</v>
      </c>
      <c r="D1095" s="105">
        <v>20588000</v>
      </c>
      <c r="E1095" s="105">
        <v>0</v>
      </c>
      <c r="F1095" s="105">
        <v>20588000</v>
      </c>
      <c r="G1095" s="105">
        <v>0</v>
      </c>
      <c r="H1095" s="105">
        <v>0</v>
      </c>
      <c r="I1095" s="105">
        <v>16942000.760000002</v>
      </c>
      <c r="J1095" s="105">
        <v>0</v>
      </c>
      <c r="K1095" s="105">
        <v>16942000.760000002</v>
      </c>
      <c r="L1095" s="105">
        <v>0</v>
      </c>
      <c r="M1095" s="105">
        <v>0</v>
      </c>
      <c r="N1095" s="106">
        <f t="shared" ref="N1095:N1158" si="34">I1095/D1095*100</f>
        <v>82.290658441810777</v>
      </c>
      <c r="O1095" s="106">
        <f t="shared" ref="O1095:O1158" si="35">K1095/F1095*100</f>
        <v>82.290658441810777</v>
      </c>
    </row>
    <row r="1096" spans="1:15" ht="25.5" x14ac:dyDescent="0.2">
      <c r="A1096" s="29" t="s">
        <v>623</v>
      </c>
      <c r="B1096" s="9"/>
      <c r="C1096" s="9" t="s">
        <v>1069</v>
      </c>
      <c r="D1096" s="107">
        <v>20588000</v>
      </c>
      <c r="E1096" s="107">
        <v>0</v>
      </c>
      <c r="F1096" s="107">
        <v>20588000</v>
      </c>
      <c r="G1096" s="107">
        <v>0</v>
      </c>
      <c r="H1096" s="107">
        <v>0</v>
      </c>
      <c r="I1096" s="107">
        <v>16942000.760000002</v>
      </c>
      <c r="J1096" s="107">
        <v>0</v>
      </c>
      <c r="K1096" s="107">
        <v>16942000.760000002</v>
      </c>
      <c r="L1096" s="107">
        <v>0</v>
      </c>
      <c r="M1096" s="107">
        <v>0</v>
      </c>
      <c r="N1096" s="108">
        <f t="shared" si="34"/>
        <v>82.290658441810777</v>
      </c>
      <c r="O1096" s="108">
        <f t="shared" si="35"/>
        <v>82.290658441810777</v>
      </c>
    </row>
    <row r="1097" spans="1:15" ht="38.25" x14ac:dyDescent="0.2">
      <c r="A1097" s="29" t="s">
        <v>625</v>
      </c>
      <c r="B1097" s="9"/>
      <c r="C1097" s="9" t="s">
        <v>1070</v>
      </c>
      <c r="D1097" s="107">
        <v>20588000</v>
      </c>
      <c r="E1097" s="107">
        <v>0</v>
      </c>
      <c r="F1097" s="107">
        <v>20588000</v>
      </c>
      <c r="G1097" s="107">
        <v>0</v>
      </c>
      <c r="H1097" s="107">
        <v>0</v>
      </c>
      <c r="I1097" s="107">
        <v>16942000.760000002</v>
      </c>
      <c r="J1097" s="107">
        <v>0</v>
      </c>
      <c r="K1097" s="107">
        <v>16942000.760000002</v>
      </c>
      <c r="L1097" s="107">
        <v>0</v>
      </c>
      <c r="M1097" s="107">
        <v>0</v>
      </c>
      <c r="N1097" s="108">
        <f t="shared" si="34"/>
        <v>82.290658441810777</v>
      </c>
      <c r="O1097" s="108">
        <f t="shared" si="35"/>
        <v>82.290658441810777</v>
      </c>
    </row>
    <row r="1098" spans="1:15" ht="38.25" x14ac:dyDescent="0.2">
      <c r="A1098" s="29" t="s">
        <v>1071</v>
      </c>
      <c r="B1098" s="9"/>
      <c r="C1098" s="9" t="s">
        <v>1072</v>
      </c>
      <c r="D1098" s="107">
        <v>20588000</v>
      </c>
      <c r="E1098" s="107">
        <v>0</v>
      </c>
      <c r="F1098" s="107">
        <v>20588000</v>
      </c>
      <c r="G1098" s="107">
        <v>0</v>
      </c>
      <c r="H1098" s="107">
        <v>0</v>
      </c>
      <c r="I1098" s="107">
        <v>16942000.760000002</v>
      </c>
      <c r="J1098" s="107">
        <v>0</v>
      </c>
      <c r="K1098" s="107">
        <v>16942000.760000002</v>
      </c>
      <c r="L1098" s="107">
        <v>0</v>
      </c>
      <c r="M1098" s="107">
        <v>0</v>
      </c>
      <c r="N1098" s="108">
        <f t="shared" si="34"/>
        <v>82.290658441810777</v>
      </c>
      <c r="O1098" s="108">
        <f t="shared" si="35"/>
        <v>82.290658441810777</v>
      </c>
    </row>
    <row r="1099" spans="1:15" x14ac:dyDescent="0.2">
      <c r="A1099" s="29" t="s">
        <v>550</v>
      </c>
      <c r="B1099" s="9"/>
      <c r="C1099" s="9" t="s">
        <v>1072</v>
      </c>
      <c r="D1099" s="107">
        <v>20588000</v>
      </c>
      <c r="E1099" s="107">
        <v>0</v>
      </c>
      <c r="F1099" s="107">
        <v>20588000</v>
      </c>
      <c r="G1099" s="107">
        <v>0</v>
      </c>
      <c r="H1099" s="107">
        <v>0</v>
      </c>
      <c r="I1099" s="107">
        <v>16942000.760000002</v>
      </c>
      <c r="J1099" s="107">
        <v>0</v>
      </c>
      <c r="K1099" s="107">
        <v>16942000.760000002</v>
      </c>
      <c r="L1099" s="107">
        <v>0</v>
      </c>
      <c r="M1099" s="107">
        <v>0</v>
      </c>
      <c r="N1099" s="108">
        <f t="shared" si="34"/>
        <v>82.290658441810777</v>
      </c>
      <c r="O1099" s="108">
        <f t="shared" si="35"/>
        <v>82.290658441810777</v>
      </c>
    </row>
    <row r="1100" spans="1:15" x14ac:dyDescent="0.2">
      <c r="A1100" s="29" t="s">
        <v>582</v>
      </c>
      <c r="B1100" s="9"/>
      <c r="C1100" s="9" t="s">
        <v>1072</v>
      </c>
      <c r="D1100" s="107">
        <v>20588000</v>
      </c>
      <c r="E1100" s="107">
        <v>0</v>
      </c>
      <c r="F1100" s="107">
        <v>20588000</v>
      </c>
      <c r="G1100" s="107">
        <v>0</v>
      </c>
      <c r="H1100" s="107">
        <v>0</v>
      </c>
      <c r="I1100" s="107">
        <v>16942000.760000002</v>
      </c>
      <c r="J1100" s="107">
        <v>0</v>
      </c>
      <c r="K1100" s="107">
        <v>16942000.760000002</v>
      </c>
      <c r="L1100" s="107">
        <v>0</v>
      </c>
      <c r="M1100" s="107">
        <v>0</v>
      </c>
      <c r="N1100" s="108">
        <f t="shared" si="34"/>
        <v>82.290658441810777</v>
      </c>
      <c r="O1100" s="108">
        <f t="shared" si="35"/>
        <v>82.290658441810777</v>
      </c>
    </row>
    <row r="1101" spans="1:15" ht="25.5" x14ac:dyDescent="0.2">
      <c r="A1101" s="29" t="s">
        <v>679</v>
      </c>
      <c r="B1101" s="9"/>
      <c r="C1101" s="9" t="s">
        <v>1072</v>
      </c>
      <c r="D1101" s="107">
        <v>20588000</v>
      </c>
      <c r="E1101" s="107">
        <v>0</v>
      </c>
      <c r="F1101" s="107">
        <v>20588000</v>
      </c>
      <c r="G1101" s="107">
        <v>0</v>
      </c>
      <c r="H1101" s="107">
        <v>0</v>
      </c>
      <c r="I1101" s="107">
        <v>16942000.760000002</v>
      </c>
      <c r="J1101" s="107">
        <v>0</v>
      </c>
      <c r="K1101" s="107">
        <v>16942000.760000002</v>
      </c>
      <c r="L1101" s="107">
        <v>0</v>
      </c>
      <c r="M1101" s="107">
        <v>0</v>
      </c>
      <c r="N1101" s="108">
        <f t="shared" si="34"/>
        <v>82.290658441810777</v>
      </c>
      <c r="O1101" s="108">
        <f t="shared" si="35"/>
        <v>82.290658441810777</v>
      </c>
    </row>
    <row r="1102" spans="1:15" ht="25.5" x14ac:dyDescent="0.2">
      <c r="A1102" s="28" t="s">
        <v>1073</v>
      </c>
      <c r="B1102" s="7"/>
      <c r="C1102" s="7" t="s">
        <v>1074</v>
      </c>
      <c r="D1102" s="105">
        <v>7686133</v>
      </c>
      <c r="E1102" s="105">
        <v>0</v>
      </c>
      <c r="F1102" s="105">
        <v>7686133</v>
      </c>
      <c r="G1102" s="105">
        <v>0</v>
      </c>
      <c r="H1102" s="105">
        <v>0</v>
      </c>
      <c r="I1102" s="105">
        <v>4845730.75</v>
      </c>
      <c r="J1102" s="105">
        <v>0</v>
      </c>
      <c r="K1102" s="105">
        <v>4845730.75</v>
      </c>
      <c r="L1102" s="105">
        <v>0</v>
      </c>
      <c r="M1102" s="105">
        <v>0</v>
      </c>
      <c r="N1102" s="106">
        <f t="shared" si="34"/>
        <v>63.04510668758919</v>
      </c>
      <c r="O1102" s="106">
        <f t="shared" si="35"/>
        <v>63.04510668758919</v>
      </c>
    </row>
    <row r="1103" spans="1:15" ht="38.25" x14ac:dyDescent="0.2">
      <c r="A1103" s="29" t="s">
        <v>564</v>
      </c>
      <c r="B1103" s="9"/>
      <c r="C1103" s="9" t="s">
        <v>1075</v>
      </c>
      <c r="D1103" s="107">
        <v>465200</v>
      </c>
      <c r="E1103" s="107">
        <v>0</v>
      </c>
      <c r="F1103" s="107">
        <v>465200</v>
      </c>
      <c r="G1103" s="107">
        <v>0</v>
      </c>
      <c r="H1103" s="107">
        <v>0</v>
      </c>
      <c r="I1103" s="107">
        <v>123207.2</v>
      </c>
      <c r="J1103" s="107">
        <v>0</v>
      </c>
      <c r="K1103" s="107">
        <v>123207.2</v>
      </c>
      <c r="L1103" s="107">
        <v>0</v>
      </c>
      <c r="M1103" s="107">
        <v>0</v>
      </c>
      <c r="N1103" s="108">
        <f t="shared" si="34"/>
        <v>26.484780739466895</v>
      </c>
      <c r="O1103" s="108">
        <f t="shared" si="35"/>
        <v>26.484780739466895</v>
      </c>
    </row>
    <row r="1104" spans="1:15" ht="51" x14ac:dyDescent="0.2">
      <c r="A1104" s="29" t="s">
        <v>566</v>
      </c>
      <c r="B1104" s="9"/>
      <c r="C1104" s="9" t="s">
        <v>1076</v>
      </c>
      <c r="D1104" s="107">
        <v>465200</v>
      </c>
      <c r="E1104" s="107">
        <v>0</v>
      </c>
      <c r="F1104" s="107">
        <v>465200</v>
      </c>
      <c r="G1104" s="107">
        <v>0</v>
      </c>
      <c r="H1104" s="107">
        <v>0</v>
      </c>
      <c r="I1104" s="107">
        <v>123207.2</v>
      </c>
      <c r="J1104" s="107">
        <v>0</v>
      </c>
      <c r="K1104" s="107">
        <v>123207.2</v>
      </c>
      <c r="L1104" s="107">
        <v>0</v>
      </c>
      <c r="M1104" s="107">
        <v>0</v>
      </c>
      <c r="N1104" s="108">
        <f t="shared" si="34"/>
        <v>26.484780739466895</v>
      </c>
      <c r="O1104" s="108">
        <f t="shared" si="35"/>
        <v>26.484780739466895</v>
      </c>
    </row>
    <row r="1105" spans="1:15" ht="25.5" x14ac:dyDescent="0.2">
      <c r="A1105" s="29" t="s">
        <v>571</v>
      </c>
      <c r="B1105" s="9"/>
      <c r="C1105" s="9" t="s">
        <v>1077</v>
      </c>
      <c r="D1105" s="107">
        <v>465200</v>
      </c>
      <c r="E1105" s="107">
        <v>0</v>
      </c>
      <c r="F1105" s="107">
        <v>465200</v>
      </c>
      <c r="G1105" s="107">
        <v>0</v>
      </c>
      <c r="H1105" s="107">
        <v>0</v>
      </c>
      <c r="I1105" s="107">
        <v>123207.2</v>
      </c>
      <c r="J1105" s="107">
        <v>0</v>
      </c>
      <c r="K1105" s="107">
        <v>123207.2</v>
      </c>
      <c r="L1105" s="107">
        <v>0</v>
      </c>
      <c r="M1105" s="107">
        <v>0</v>
      </c>
      <c r="N1105" s="108">
        <f t="shared" si="34"/>
        <v>26.484780739466895</v>
      </c>
      <c r="O1105" s="108">
        <f t="shared" si="35"/>
        <v>26.484780739466895</v>
      </c>
    </row>
    <row r="1106" spans="1:15" x14ac:dyDescent="0.2">
      <c r="A1106" s="29" t="s">
        <v>550</v>
      </c>
      <c r="B1106" s="9"/>
      <c r="C1106" s="9" t="s">
        <v>1077</v>
      </c>
      <c r="D1106" s="107">
        <v>244000</v>
      </c>
      <c r="E1106" s="107">
        <v>0</v>
      </c>
      <c r="F1106" s="107">
        <v>244000</v>
      </c>
      <c r="G1106" s="107">
        <v>0</v>
      </c>
      <c r="H1106" s="107">
        <v>0</v>
      </c>
      <c r="I1106" s="107">
        <v>0</v>
      </c>
      <c r="J1106" s="107">
        <v>0</v>
      </c>
      <c r="K1106" s="107">
        <v>0</v>
      </c>
      <c r="L1106" s="107">
        <v>0</v>
      </c>
      <c r="M1106" s="107">
        <v>0</v>
      </c>
      <c r="N1106" s="108">
        <f t="shared" si="34"/>
        <v>0</v>
      </c>
      <c r="O1106" s="108">
        <f t="shared" si="35"/>
        <v>0</v>
      </c>
    </row>
    <row r="1107" spans="1:15" x14ac:dyDescent="0.2">
      <c r="A1107" s="29" t="s">
        <v>562</v>
      </c>
      <c r="B1107" s="9"/>
      <c r="C1107" s="9" t="s">
        <v>1077</v>
      </c>
      <c r="D1107" s="107">
        <v>244000</v>
      </c>
      <c r="E1107" s="107">
        <v>0</v>
      </c>
      <c r="F1107" s="107">
        <v>244000</v>
      </c>
      <c r="G1107" s="107">
        <v>0</v>
      </c>
      <c r="H1107" s="107">
        <v>0</v>
      </c>
      <c r="I1107" s="107">
        <v>0</v>
      </c>
      <c r="J1107" s="107">
        <v>0</v>
      </c>
      <c r="K1107" s="107">
        <v>0</v>
      </c>
      <c r="L1107" s="107">
        <v>0</v>
      </c>
      <c r="M1107" s="107">
        <v>0</v>
      </c>
      <c r="N1107" s="108">
        <f t="shared" si="34"/>
        <v>0</v>
      </c>
      <c r="O1107" s="108">
        <f t="shared" si="35"/>
        <v>0</v>
      </c>
    </row>
    <row r="1108" spans="1:15" x14ac:dyDescent="0.2">
      <c r="A1108" s="29" t="s">
        <v>563</v>
      </c>
      <c r="B1108" s="9"/>
      <c r="C1108" s="9" t="s">
        <v>1077</v>
      </c>
      <c r="D1108" s="107">
        <v>244000</v>
      </c>
      <c r="E1108" s="107">
        <v>0</v>
      </c>
      <c r="F1108" s="107">
        <v>244000</v>
      </c>
      <c r="G1108" s="107">
        <v>0</v>
      </c>
      <c r="H1108" s="107">
        <v>0</v>
      </c>
      <c r="I1108" s="107">
        <v>0</v>
      </c>
      <c r="J1108" s="107">
        <v>0</v>
      </c>
      <c r="K1108" s="107">
        <v>0</v>
      </c>
      <c r="L1108" s="107">
        <v>0</v>
      </c>
      <c r="M1108" s="107">
        <v>0</v>
      </c>
      <c r="N1108" s="108">
        <f t="shared" si="34"/>
        <v>0</v>
      </c>
      <c r="O1108" s="108">
        <f t="shared" si="35"/>
        <v>0</v>
      </c>
    </row>
    <row r="1109" spans="1:15" ht="25.5" x14ac:dyDescent="0.2">
      <c r="A1109" s="29" t="s">
        <v>574</v>
      </c>
      <c r="B1109" s="9"/>
      <c r="C1109" s="9" t="s">
        <v>1077</v>
      </c>
      <c r="D1109" s="107">
        <v>221200</v>
      </c>
      <c r="E1109" s="107">
        <v>0</v>
      </c>
      <c r="F1109" s="107">
        <v>221200</v>
      </c>
      <c r="G1109" s="107">
        <v>0</v>
      </c>
      <c r="H1109" s="107">
        <v>0</v>
      </c>
      <c r="I1109" s="107">
        <v>123207.2</v>
      </c>
      <c r="J1109" s="107">
        <v>0</v>
      </c>
      <c r="K1109" s="107">
        <v>123207.2</v>
      </c>
      <c r="L1109" s="107">
        <v>0</v>
      </c>
      <c r="M1109" s="107">
        <v>0</v>
      </c>
      <c r="N1109" s="108">
        <f t="shared" si="34"/>
        <v>55.699457504520801</v>
      </c>
      <c r="O1109" s="108">
        <f t="shared" si="35"/>
        <v>55.699457504520801</v>
      </c>
    </row>
    <row r="1110" spans="1:15" ht="25.5" x14ac:dyDescent="0.2">
      <c r="A1110" s="29" t="s">
        <v>575</v>
      </c>
      <c r="B1110" s="9"/>
      <c r="C1110" s="9" t="s">
        <v>1077</v>
      </c>
      <c r="D1110" s="107">
        <v>221200</v>
      </c>
      <c r="E1110" s="107">
        <v>0</v>
      </c>
      <c r="F1110" s="107">
        <v>221200</v>
      </c>
      <c r="G1110" s="107">
        <v>0</v>
      </c>
      <c r="H1110" s="107">
        <v>0</v>
      </c>
      <c r="I1110" s="107">
        <v>123207.2</v>
      </c>
      <c r="J1110" s="107">
        <v>0</v>
      </c>
      <c r="K1110" s="107">
        <v>123207.2</v>
      </c>
      <c r="L1110" s="107">
        <v>0</v>
      </c>
      <c r="M1110" s="107">
        <v>0</v>
      </c>
      <c r="N1110" s="108">
        <f t="shared" si="34"/>
        <v>55.699457504520801</v>
      </c>
      <c r="O1110" s="108">
        <f t="shared" si="35"/>
        <v>55.699457504520801</v>
      </c>
    </row>
    <row r="1111" spans="1:15" ht="38.25" x14ac:dyDescent="0.2">
      <c r="A1111" s="29" t="s">
        <v>593</v>
      </c>
      <c r="B1111" s="9"/>
      <c r="C1111" s="9" t="s">
        <v>1077</v>
      </c>
      <c r="D1111" s="107">
        <v>221200</v>
      </c>
      <c r="E1111" s="107">
        <v>0</v>
      </c>
      <c r="F1111" s="107">
        <v>221200</v>
      </c>
      <c r="G1111" s="107">
        <v>0</v>
      </c>
      <c r="H1111" s="107">
        <v>0</v>
      </c>
      <c r="I1111" s="107">
        <v>123207.2</v>
      </c>
      <c r="J1111" s="107">
        <v>0</v>
      </c>
      <c r="K1111" s="107">
        <v>123207.2</v>
      </c>
      <c r="L1111" s="107">
        <v>0</v>
      </c>
      <c r="M1111" s="107">
        <v>0</v>
      </c>
      <c r="N1111" s="108">
        <f t="shared" si="34"/>
        <v>55.699457504520801</v>
      </c>
      <c r="O1111" s="108">
        <f t="shared" si="35"/>
        <v>55.699457504520801</v>
      </c>
    </row>
    <row r="1112" spans="1:15" ht="25.5" x14ac:dyDescent="0.2">
      <c r="A1112" s="29" t="s">
        <v>623</v>
      </c>
      <c r="B1112" s="9"/>
      <c r="C1112" s="9" t="s">
        <v>1078</v>
      </c>
      <c r="D1112" s="107">
        <v>4329500</v>
      </c>
      <c r="E1112" s="107">
        <v>0</v>
      </c>
      <c r="F1112" s="107">
        <v>4329500</v>
      </c>
      <c r="G1112" s="107">
        <v>0</v>
      </c>
      <c r="H1112" s="107">
        <v>0</v>
      </c>
      <c r="I1112" s="107">
        <v>4172523.55</v>
      </c>
      <c r="J1112" s="107">
        <v>0</v>
      </c>
      <c r="K1112" s="107">
        <v>4172523.55</v>
      </c>
      <c r="L1112" s="107">
        <v>0</v>
      </c>
      <c r="M1112" s="107">
        <v>0</v>
      </c>
      <c r="N1112" s="108">
        <f t="shared" si="34"/>
        <v>96.374259152327056</v>
      </c>
      <c r="O1112" s="108">
        <f t="shared" si="35"/>
        <v>96.374259152327056</v>
      </c>
    </row>
    <row r="1113" spans="1:15" ht="38.25" x14ac:dyDescent="0.2">
      <c r="A1113" s="29" t="s">
        <v>625</v>
      </c>
      <c r="B1113" s="9"/>
      <c r="C1113" s="9" t="s">
        <v>1079</v>
      </c>
      <c r="D1113" s="107">
        <v>4329500</v>
      </c>
      <c r="E1113" s="107">
        <v>0</v>
      </c>
      <c r="F1113" s="107">
        <v>4329500</v>
      </c>
      <c r="G1113" s="107">
        <v>0</v>
      </c>
      <c r="H1113" s="107">
        <v>0</v>
      </c>
      <c r="I1113" s="107">
        <v>4172523.55</v>
      </c>
      <c r="J1113" s="107">
        <v>0</v>
      </c>
      <c r="K1113" s="107">
        <v>4172523.55</v>
      </c>
      <c r="L1113" s="107">
        <v>0</v>
      </c>
      <c r="M1113" s="107">
        <v>0</v>
      </c>
      <c r="N1113" s="108">
        <f t="shared" si="34"/>
        <v>96.374259152327056</v>
      </c>
      <c r="O1113" s="108">
        <f t="shared" si="35"/>
        <v>96.374259152327056</v>
      </c>
    </row>
    <row r="1114" spans="1:15" ht="51" x14ac:dyDescent="0.2">
      <c r="A1114" s="29" t="s">
        <v>627</v>
      </c>
      <c r="B1114" s="9"/>
      <c r="C1114" s="9" t="s">
        <v>1080</v>
      </c>
      <c r="D1114" s="107">
        <v>100500</v>
      </c>
      <c r="E1114" s="107">
        <v>0</v>
      </c>
      <c r="F1114" s="107">
        <v>100500</v>
      </c>
      <c r="G1114" s="107">
        <v>0</v>
      </c>
      <c r="H1114" s="107">
        <v>0</v>
      </c>
      <c r="I1114" s="107">
        <v>0</v>
      </c>
      <c r="J1114" s="107">
        <v>0</v>
      </c>
      <c r="K1114" s="107">
        <v>0</v>
      </c>
      <c r="L1114" s="107">
        <v>0</v>
      </c>
      <c r="M1114" s="107">
        <v>0</v>
      </c>
      <c r="N1114" s="108">
        <f t="shared" si="34"/>
        <v>0</v>
      </c>
      <c r="O1114" s="108">
        <f t="shared" si="35"/>
        <v>0</v>
      </c>
    </row>
    <row r="1115" spans="1:15" x14ac:dyDescent="0.2">
      <c r="A1115" s="29" t="s">
        <v>550</v>
      </c>
      <c r="B1115" s="9"/>
      <c r="C1115" s="9" t="s">
        <v>1080</v>
      </c>
      <c r="D1115" s="107">
        <v>100500</v>
      </c>
      <c r="E1115" s="107">
        <v>0</v>
      </c>
      <c r="F1115" s="107">
        <v>100500</v>
      </c>
      <c r="G1115" s="107">
        <v>0</v>
      </c>
      <c r="H1115" s="107">
        <v>0</v>
      </c>
      <c r="I1115" s="107">
        <v>0</v>
      </c>
      <c r="J1115" s="107">
        <v>0</v>
      </c>
      <c r="K1115" s="107">
        <v>0</v>
      </c>
      <c r="L1115" s="107">
        <v>0</v>
      </c>
      <c r="M1115" s="107">
        <v>0</v>
      </c>
      <c r="N1115" s="108">
        <f t="shared" si="34"/>
        <v>0</v>
      </c>
      <c r="O1115" s="108">
        <f t="shared" si="35"/>
        <v>0</v>
      </c>
    </row>
    <row r="1116" spans="1:15" x14ac:dyDescent="0.2">
      <c r="A1116" s="29" t="s">
        <v>582</v>
      </c>
      <c r="B1116" s="9"/>
      <c r="C1116" s="9" t="s">
        <v>1080</v>
      </c>
      <c r="D1116" s="107">
        <v>100500</v>
      </c>
      <c r="E1116" s="107">
        <v>0</v>
      </c>
      <c r="F1116" s="107">
        <v>100500</v>
      </c>
      <c r="G1116" s="107">
        <v>0</v>
      </c>
      <c r="H1116" s="107">
        <v>0</v>
      </c>
      <c r="I1116" s="107">
        <v>0</v>
      </c>
      <c r="J1116" s="107">
        <v>0</v>
      </c>
      <c r="K1116" s="107">
        <v>0</v>
      </c>
      <c r="L1116" s="107">
        <v>0</v>
      </c>
      <c r="M1116" s="107">
        <v>0</v>
      </c>
      <c r="N1116" s="108">
        <f t="shared" si="34"/>
        <v>0</v>
      </c>
      <c r="O1116" s="108">
        <f t="shared" si="35"/>
        <v>0</v>
      </c>
    </row>
    <row r="1117" spans="1:15" ht="25.5" x14ac:dyDescent="0.2">
      <c r="A1117" s="29" t="s">
        <v>679</v>
      </c>
      <c r="B1117" s="9"/>
      <c r="C1117" s="9" t="s">
        <v>1080</v>
      </c>
      <c r="D1117" s="107">
        <v>100500</v>
      </c>
      <c r="E1117" s="107">
        <v>0</v>
      </c>
      <c r="F1117" s="107">
        <v>100500</v>
      </c>
      <c r="G1117" s="107">
        <v>0</v>
      </c>
      <c r="H1117" s="107">
        <v>0</v>
      </c>
      <c r="I1117" s="107">
        <v>0</v>
      </c>
      <c r="J1117" s="107">
        <v>0</v>
      </c>
      <c r="K1117" s="107">
        <v>0</v>
      </c>
      <c r="L1117" s="107">
        <v>0</v>
      </c>
      <c r="M1117" s="107">
        <v>0</v>
      </c>
      <c r="N1117" s="108">
        <f t="shared" si="34"/>
        <v>0</v>
      </c>
      <c r="O1117" s="108">
        <f t="shared" si="35"/>
        <v>0</v>
      </c>
    </row>
    <row r="1118" spans="1:15" ht="38.25" x14ac:dyDescent="0.2">
      <c r="A1118" s="29" t="s">
        <v>1071</v>
      </c>
      <c r="B1118" s="9"/>
      <c r="C1118" s="9" t="s">
        <v>1081</v>
      </c>
      <c r="D1118" s="107">
        <v>4229000</v>
      </c>
      <c r="E1118" s="107">
        <v>0</v>
      </c>
      <c r="F1118" s="107">
        <v>4229000</v>
      </c>
      <c r="G1118" s="107">
        <v>0</v>
      </c>
      <c r="H1118" s="107">
        <v>0</v>
      </c>
      <c r="I1118" s="107">
        <v>4172523.55</v>
      </c>
      <c r="J1118" s="107">
        <v>0</v>
      </c>
      <c r="K1118" s="107">
        <v>4172523.55</v>
      </c>
      <c r="L1118" s="107">
        <v>0</v>
      </c>
      <c r="M1118" s="107">
        <v>0</v>
      </c>
      <c r="N1118" s="108">
        <f t="shared" si="34"/>
        <v>98.664543627335064</v>
      </c>
      <c r="O1118" s="108">
        <f t="shared" si="35"/>
        <v>98.664543627335064</v>
      </c>
    </row>
    <row r="1119" spans="1:15" x14ac:dyDescent="0.2">
      <c r="A1119" s="29" t="s">
        <v>550</v>
      </c>
      <c r="B1119" s="9"/>
      <c r="C1119" s="9" t="s">
        <v>1081</v>
      </c>
      <c r="D1119" s="107">
        <v>4229000</v>
      </c>
      <c r="E1119" s="107">
        <v>0</v>
      </c>
      <c r="F1119" s="107">
        <v>4229000</v>
      </c>
      <c r="G1119" s="107">
        <v>0</v>
      </c>
      <c r="H1119" s="107">
        <v>0</v>
      </c>
      <c r="I1119" s="107">
        <v>4172523.55</v>
      </c>
      <c r="J1119" s="107">
        <v>0</v>
      </c>
      <c r="K1119" s="107">
        <v>4172523.55</v>
      </c>
      <c r="L1119" s="107">
        <v>0</v>
      </c>
      <c r="M1119" s="107">
        <v>0</v>
      </c>
      <c r="N1119" s="108">
        <f t="shared" si="34"/>
        <v>98.664543627335064</v>
      </c>
      <c r="O1119" s="108">
        <f t="shared" si="35"/>
        <v>98.664543627335064</v>
      </c>
    </row>
    <row r="1120" spans="1:15" x14ac:dyDescent="0.2">
      <c r="A1120" s="29" t="s">
        <v>562</v>
      </c>
      <c r="B1120" s="9"/>
      <c r="C1120" s="9" t="s">
        <v>1081</v>
      </c>
      <c r="D1120" s="107">
        <v>184000</v>
      </c>
      <c r="E1120" s="107">
        <v>0</v>
      </c>
      <c r="F1120" s="107">
        <v>184000</v>
      </c>
      <c r="G1120" s="107">
        <v>0</v>
      </c>
      <c r="H1120" s="107">
        <v>0</v>
      </c>
      <c r="I1120" s="107">
        <v>127523.55</v>
      </c>
      <c r="J1120" s="107">
        <v>0</v>
      </c>
      <c r="K1120" s="107">
        <v>127523.55</v>
      </c>
      <c r="L1120" s="107">
        <v>0</v>
      </c>
      <c r="M1120" s="107">
        <v>0</v>
      </c>
      <c r="N1120" s="108">
        <f t="shared" si="34"/>
        <v>69.306277173913045</v>
      </c>
      <c r="O1120" s="108">
        <f t="shared" si="35"/>
        <v>69.306277173913045</v>
      </c>
    </row>
    <row r="1121" spans="1:15" x14ac:dyDescent="0.2">
      <c r="A1121" s="29" t="s">
        <v>563</v>
      </c>
      <c r="B1121" s="9"/>
      <c r="C1121" s="9" t="s">
        <v>1081</v>
      </c>
      <c r="D1121" s="107">
        <v>184000</v>
      </c>
      <c r="E1121" s="107">
        <v>0</v>
      </c>
      <c r="F1121" s="107">
        <v>184000</v>
      </c>
      <c r="G1121" s="107">
        <v>0</v>
      </c>
      <c r="H1121" s="107">
        <v>0</v>
      </c>
      <c r="I1121" s="107">
        <v>127523.55</v>
      </c>
      <c r="J1121" s="107">
        <v>0</v>
      </c>
      <c r="K1121" s="107">
        <v>127523.55</v>
      </c>
      <c r="L1121" s="107">
        <v>0</v>
      </c>
      <c r="M1121" s="107">
        <v>0</v>
      </c>
      <c r="N1121" s="108">
        <f t="shared" si="34"/>
        <v>69.306277173913045</v>
      </c>
      <c r="O1121" s="108">
        <f t="shared" si="35"/>
        <v>69.306277173913045</v>
      </c>
    </row>
    <row r="1122" spans="1:15" x14ac:dyDescent="0.2">
      <c r="A1122" s="29" t="s">
        <v>582</v>
      </c>
      <c r="B1122" s="9"/>
      <c r="C1122" s="9" t="s">
        <v>1081</v>
      </c>
      <c r="D1122" s="107">
        <v>4045000</v>
      </c>
      <c r="E1122" s="107">
        <v>0</v>
      </c>
      <c r="F1122" s="107">
        <v>4045000</v>
      </c>
      <c r="G1122" s="107">
        <v>0</v>
      </c>
      <c r="H1122" s="107">
        <v>0</v>
      </c>
      <c r="I1122" s="107">
        <v>4045000</v>
      </c>
      <c r="J1122" s="107">
        <v>0</v>
      </c>
      <c r="K1122" s="107">
        <v>4045000</v>
      </c>
      <c r="L1122" s="107">
        <v>0</v>
      </c>
      <c r="M1122" s="107">
        <v>0</v>
      </c>
      <c r="N1122" s="108">
        <f t="shared" si="34"/>
        <v>100</v>
      </c>
      <c r="O1122" s="108">
        <f t="shared" si="35"/>
        <v>100</v>
      </c>
    </row>
    <row r="1123" spans="1:15" ht="25.5" x14ac:dyDescent="0.2">
      <c r="A1123" s="29" t="s">
        <v>679</v>
      </c>
      <c r="B1123" s="9"/>
      <c r="C1123" s="9" t="s">
        <v>1081</v>
      </c>
      <c r="D1123" s="107">
        <v>4045000</v>
      </c>
      <c r="E1123" s="107">
        <v>0</v>
      </c>
      <c r="F1123" s="107">
        <v>4045000</v>
      </c>
      <c r="G1123" s="107">
        <v>0</v>
      </c>
      <c r="H1123" s="107">
        <v>0</v>
      </c>
      <c r="I1123" s="107">
        <v>4045000</v>
      </c>
      <c r="J1123" s="107">
        <v>0</v>
      </c>
      <c r="K1123" s="107">
        <v>4045000</v>
      </c>
      <c r="L1123" s="107">
        <v>0</v>
      </c>
      <c r="M1123" s="107">
        <v>0</v>
      </c>
      <c r="N1123" s="108">
        <f t="shared" si="34"/>
        <v>100</v>
      </c>
      <c r="O1123" s="108">
        <f t="shared" si="35"/>
        <v>100</v>
      </c>
    </row>
    <row r="1124" spans="1:15" ht="51" x14ac:dyDescent="0.2">
      <c r="A1124" s="29" t="s">
        <v>692</v>
      </c>
      <c r="B1124" s="9"/>
      <c r="C1124" s="9" t="s">
        <v>1082</v>
      </c>
      <c r="D1124" s="107">
        <v>2891433</v>
      </c>
      <c r="E1124" s="107">
        <v>0</v>
      </c>
      <c r="F1124" s="107">
        <v>2891433</v>
      </c>
      <c r="G1124" s="107">
        <v>0</v>
      </c>
      <c r="H1124" s="107">
        <v>0</v>
      </c>
      <c r="I1124" s="107">
        <v>550000</v>
      </c>
      <c r="J1124" s="107">
        <v>0</v>
      </c>
      <c r="K1124" s="107">
        <v>550000</v>
      </c>
      <c r="L1124" s="107">
        <v>0</v>
      </c>
      <c r="M1124" s="107">
        <v>0</v>
      </c>
      <c r="N1124" s="108">
        <f t="shared" si="34"/>
        <v>19.02170999639279</v>
      </c>
      <c r="O1124" s="108">
        <f t="shared" si="35"/>
        <v>19.02170999639279</v>
      </c>
    </row>
    <row r="1125" spans="1:15" ht="76.5" x14ac:dyDescent="0.2">
      <c r="A1125" s="29" t="s">
        <v>694</v>
      </c>
      <c r="B1125" s="9"/>
      <c r="C1125" s="9" t="s">
        <v>1083</v>
      </c>
      <c r="D1125" s="107">
        <v>2891433</v>
      </c>
      <c r="E1125" s="107">
        <v>0</v>
      </c>
      <c r="F1125" s="107">
        <v>2891433</v>
      </c>
      <c r="G1125" s="107">
        <v>0</v>
      </c>
      <c r="H1125" s="107">
        <v>0</v>
      </c>
      <c r="I1125" s="107">
        <v>550000</v>
      </c>
      <c r="J1125" s="107">
        <v>0</v>
      </c>
      <c r="K1125" s="107">
        <v>550000</v>
      </c>
      <c r="L1125" s="107">
        <v>0</v>
      </c>
      <c r="M1125" s="107">
        <v>0</v>
      </c>
      <c r="N1125" s="108">
        <f t="shared" si="34"/>
        <v>19.02170999639279</v>
      </c>
      <c r="O1125" s="108">
        <f t="shared" si="35"/>
        <v>19.02170999639279</v>
      </c>
    </row>
    <row r="1126" spans="1:15" ht="38.25" x14ac:dyDescent="0.2">
      <c r="A1126" s="29" t="s">
        <v>696</v>
      </c>
      <c r="B1126" s="9"/>
      <c r="C1126" s="9" t="s">
        <v>1084</v>
      </c>
      <c r="D1126" s="107">
        <v>2891433</v>
      </c>
      <c r="E1126" s="107">
        <v>0</v>
      </c>
      <c r="F1126" s="107">
        <v>2891433</v>
      </c>
      <c r="G1126" s="107">
        <v>0</v>
      </c>
      <c r="H1126" s="107">
        <v>0</v>
      </c>
      <c r="I1126" s="107">
        <v>550000</v>
      </c>
      <c r="J1126" s="107">
        <v>0</v>
      </c>
      <c r="K1126" s="107">
        <v>550000</v>
      </c>
      <c r="L1126" s="107">
        <v>0</v>
      </c>
      <c r="M1126" s="107">
        <v>0</v>
      </c>
      <c r="N1126" s="108">
        <f t="shared" si="34"/>
        <v>19.02170999639279</v>
      </c>
      <c r="O1126" s="108">
        <f t="shared" si="35"/>
        <v>19.02170999639279</v>
      </c>
    </row>
    <row r="1127" spans="1:15" x14ac:dyDescent="0.2">
      <c r="A1127" s="29" t="s">
        <v>550</v>
      </c>
      <c r="B1127" s="9"/>
      <c r="C1127" s="9" t="s">
        <v>1084</v>
      </c>
      <c r="D1127" s="107">
        <v>2891433</v>
      </c>
      <c r="E1127" s="107">
        <v>0</v>
      </c>
      <c r="F1127" s="107">
        <v>2891433</v>
      </c>
      <c r="G1127" s="107">
        <v>0</v>
      </c>
      <c r="H1127" s="107">
        <v>0</v>
      </c>
      <c r="I1127" s="107">
        <v>550000</v>
      </c>
      <c r="J1127" s="107">
        <v>0</v>
      </c>
      <c r="K1127" s="107">
        <v>550000</v>
      </c>
      <c r="L1127" s="107">
        <v>0</v>
      </c>
      <c r="M1127" s="107">
        <v>0</v>
      </c>
      <c r="N1127" s="108">
        <f t="shared" si="34"/>
        <v>19.02170999639279</v>
      </c>
      <c r="O1127" s="108">
        <f t="shared" si="35"/>
        <v>19.02170999639279</v>
      </c>
    </row>
    <row r="1128" spans="1:15" ht="25.5" x14ac:dyDescent="0.2">
      <c r="A1128" s="29" t="s">
        <v>698</v>
      </c>
      <c r="B1128" s="9"/>
      <c r="C1128" s="9" t="s">
        <v>1084</v>
      </c>
      <c r="D1128" s="107">
        <v>2891433</v>
      </c>
      <c r="E1128" s="107">
        <v>0</v>
      </c>
      <c r="F1128" s="107">
        <v>2891433</v>
      </c>
      <c r="G1128" s="107">
        <v>0</v>
      </c>
      <c r="H1128" s="107">
        <v>0</v>
      </c>
      <c r="I1128" s="107">
        <v>550000</v>
      </c>
      <c r="J1128" s="107">
        <v>0</v>
      </c>
      <c r="K1128" s="107">
        <v>550000</v>
      </c>
      <c r="L1128" s="107">
        <v>0</v>
      </c>
      <c r="M1128" s="107">
        <v>0</v>
      </c>
      <c r="N1128" s="108">
        <f t="shared" si="34"/>
        <v>19.02170999639279</v>
      </c>
      <c r="O1128" s="108">
        <f t="shared" si="35"/>
        <v>19.02170999639279</v>
      </c>
    </row>
    <row r="1129" spans="1:15" ht="63.75" x14ac:dyDescent="0.2">
      <c r="A1129" s="29" t="s">
        <v>699</v>
      </c>
      <c r="B1129" s="9"/>
      <c r="C1129" s="9" t="s">
        <v>1084</v>
      </c>
      <c r="D1129" s="107">
        <v>2891433</v>
      </c>
      <c r="E1129" s="107">
        <v>0</v>
      </c>
      <c r="F1129" s="107">
        <v>2891433</v>
      </c>
      <c r="G1129" s="107">
        <v>0</v>
      </c>
      <c r="H1129" s="107">
        <v>0</v>
      </c>
      <c r="I1129" s="107">
        <v>550000</v>
      </c>
      <c r="J1129" s="107">
        <v>0</v>
      </c>
      <c r="K1129" s="107">
        <v>550000</v>
      </c>
      <c r="L1129" s="107">
        <v>0</v>
      </c>
      <c r="M1129" s="107">
        <v>0</v>
      </c>
      <c r="N1129" s="108">
        <f t="shared" si="34"/>
        <v>19.02170999639279</v>
      </c>
      <c r="O1129" s="108">
        <f t="shared" si="35"/>
        <v>19.02170999639279</v>
      </c>
    </row>
    <row r="1130" spans="1:15" x14ac:dyDescent="0.2">
      <c r="A1130" s="28" t="s">
        <v>1085</v>
      </c>
      <c r="B1130" s="7"/>
      <c r="C1130" s="7" t="s">
        <v>1086</v>
      </c>
      <c r="D1130" s="105">
        <v>125147509.87</v>
      </c>
      <c r="E1130" s="105">
        <v>57322</v>
      </c>
      <c r="F1130" s="105">
        <v>111460794.25</v>
      </c>
      <c r="G1130" s="105">
        <v>0</v>
      </c>
      <c r="H1130" s="105">
        <v>13744037.619999999</v>
      </c>
      <c r="I1130" s="105">
        <v>120462833.54000001</v>
      </c>
      <c r="J1130" s="105">
        <v>57322</v>
      </c>
      <c r="K1130" s="105">
        <v>108808286.18000001</v>
      </c>
      <c r="L1130" s="105">
        <v>0</v>
      </c>
      <c r="M1130" s="105">
        <v>11711869.359999999</v>
      </c>
      <c r="N1130" s="106">
        <f t="shared" si="34"/>
        <v>96.25667635347574</v>
      </c>
      <c r="O1130" s="106">
        <f t="shared" si="35"/>
        <v>97.620232219007363</v>
      </c>
    </row>
    <row r="1131" spans="1:15" x14ac:dyDescent="0.2">
      <c r="A1131" s="28" t="s">
        <v>1087</v>
      </c>
      <c r="B1131" s="7"/>
      <c r="C1131" s="7" t="s">
        <v>1088</v>
      </c>
      <c r="D1131" s="105">
        <v>802800</v>
      </c>
      <c r="E1131" s="105">
        <v>0</v>
      </c>
      <c r="F1131" s="105">
        <v>802800</v>
      </c>
      <c r="G1131" s="105">
        <v>0</v>
      </c>
      <c r="H1131" s="105">
        <v>0</v>
      </c>
      <c r="I1131" s="105">
        <v>802800</v>
      </c>
      <c r="J1131" s="105">
        <v>0</v>
      </c>
      <c r="K1131" s="105">
        <v>802800</v>
      </c>
      <c r="L1131" s="105">
        <v>0</v>
      </c>
      <c r="M1131" s="105">
        <v>0</v>
      </c>
      <c r="N1131" s="106">
        <f t="shared" si="34"/>
        <v>100</v>
      </c>
      <c r="O1131" s="106">
        <f t="shared" si="35"/>
        <v>100</v>
      </c>
    </row>
    <row r="1132" spans="1:15" ht="51" x14ac:dyDescent="0.2">
      <c r="A1132" s="29" t="s">
        <v>692</v>
      </c>
      <c r="B1132" s="9"/>
      <c r="C1132" s="9" t="s">
        <v>1089</v>
      </c>
      <c r="D1132" s="107">
        <v>802800</v>
      </c>
      <c r="E1132" s="107">
        <v>0</v>
      </c>
      <c r="F1132" s="107">
        <v>802800</v>
      </c>
      <c r="G1132" s="107">
        <v>0</v>
      </c>
      <c r="H1132" s="107">
        <v>0</v>
      </c>
      <c r="I1132" s="107">
        <v>802800</v>
      </c>
      <c r="J1132" s="107">
        <v>0</v>
      </c>
      <c r="K1132" s="107">
        <v>802800</v>
      </c>
      <c r="L1132" s="107">
        <v>0</v>
      </c>
      <c r="M1132" s="107">
        <v>0</v>
      </c>
      <c r="N1132" s="108">
        <f t="shared" si="34"/>
        <v>100</v>
      </c>
      <c r="O1132" s="108">
        <f t="shared" si="35"/>
        <v>100</v>
      </c>
    </row>
    <row r="1133" spans="1:15" ht="25.5" x14ac:dyDescent="0.2">
      <c r="A1133" s="29" t="s">
        <v>780</v>
      </c>
      <c r="B1133" s="9"/>
      <c r="C1133" s="9" t="s">
        <v>1090</v>
      </c>
      <c r="D1133" s="107">
        <v>802800</v>
      </c>
      <c r="E1133" s="107">
        <v>0</v>
      </c>
      <c r="F1133" s="107">
        <v>802800</v>
      </c>
      <c r="G1133" s="107">
        <v>0</v>
      </c>
      <c r="H1133" s="107">
        <v>0</v>
      </c>
      <c r="I1133" s="107">
        <v>802800</v>
      </c>
      <c r="J1133" s="107">
        <v>0</v>
      </c>
      <c r="K1133" s="107">
        <v>802800</v>
      </c>
      <c r="L1133" s="107">
        <v>0</v>
      </c>
      <c r="M1133" s="107">
        <v>0</v>
      </c>
      <c r="N1133" s="108">
        <f t="shared" si="34"/>
        <v>100</v>
      </c>
      <c r="O1133" s="108">
        <f t="shared" si="35"/>
        <v>100</v>
      </c>
    </row>
    <row r="1134" spans="1:15" ht="25.5" x14ac:dyDescent="0.2">
      <c r="A1134" s="29" t="s">
        <v>782</v>
      </c>
      <c r="B1134" s="9"/>
      <c r="C1134" s="9" t="s">
        <v>1091</v>
      </c>
      <c r="D1134" s="107">
        <v>802800</v>
      </c>
      <c r="E1134" s="107">
        <v>0</v>
      </c>
      <c r="F1134" s="107">
        <v>802800</v>
      </c>
      <c r="G1134" s="107">
        <v>0</v>
      </c>
      <c r="H1134" s="107">
        <v>0</v>
      </c>
      <c r="I1134" s="107">
        <v>802800</v>
      </c>
      <c r="J1134" s="107">
        <v>0</v>
      </c>
      <c r="K1134" s="107">
        <v>802800</v>
      </c>
      <c r="L1134" s="107">
        <v>0</v>
      </c>
      <c r="M1134" s="107">
        <v>0</v>
      </c>
      <c r="N1134" s="108">
        <f t="shared" si="34"/>
        <v>100</v>
      </c>
      <c r="O1134" s="108">
        <f t="shared" si="35"/>
        <v>100</v>
      </c>
    </row>
    <row r="1135" spans="1:15" x14ac:dyDescent="0.2">
      <c r="A1135" s="29" t="s">
        <v>550</v>
      </c>
      <c r="B1135" s="9"/>
      <c r="C1135" s="9" t="s">
        <v>1091</v>
      </c>
      <c r="D1135" s="107">
        <v>802800</v>
      </c>
      <c r="E1135" s="107">
        <v>0</v>
      </c>
      <c r="F1135" s="107">
        <v>802800</v>
      </c>
      <c r="G1135" s="107">
        <v>0</v>
      </c>
      <c r="H1135" s="107">
        <v>0</v>
      </c>
      <c r="I1135" s="107">
        <v>802800</v>
      </c>
      <c r="J1135" s="107">
        <v>0</v>
      </c>
      <c r="K1135" s="107">
        <v>802800</v>
      </c>
      <c r="L1135" s="107">
        <v>0</v>
      </c>
      <c r="M1135" s="107">
        <v>0</v>
      </c>
      <c r="N1135" s="108">
        <f t="shared" si="34"/>
        <v>100</v>
      </c>
      <c r="O1135" s="108">
        <f t="shared" si="35"/>
        <v>100</v>
      </c>
    </row>
    <row r="1136" spans="1:15" ht="25.5" x14ac:dyDescent="0.2">
      <c r="A1136" s="29" t="s">
        <v>698</v>
      </c>
      <c r="B1136" s="9"/>
      <c r="C1136" s="9" t="s">
        <v>1091</v>
      </c>
      <c r="D1136" s="107">
        <v>802800</v>
      </c>
      <c r="E1136" s="107">
        <v>0</v>
      </c>
      <c r="F1136" s="107">
        <v>802800</v>
      </c>
      <c r="G1136" s="107">
        <v>0</v>
      </c>
      <c r="H1136" s="107">
        <v>0</v>
      </c>
      <c r="I1136" s="107">
        <v>802800</v>
      </c>
      <c r="J1136" s="107">
        <v>0</v>
      </c>
      <c r="K1136" s="107">
        <v>802800</v>
      </c>
      <c r="L1136" s="107">
        <v>0</v>
      </c>
      <c r="M1136" s="107">
        <v>0</v>
      </c>
      <c r="N1136" s="108">
        <f t="shared" si="34"/>
        <v>100</v>
      </c>
      <c r="O1136" s="108">
        <f t="shared" si="35"/>
        <v>100</v>
      </c>
    </row>
    <row r="1137" spans="1:15" ht="51" x14ac:dyDescent="0.2">
      <c r="A1137" s="29" t="s">
        <v>784</v>
      </c>
      <c r="B1137" s="9"/>
      <c r="C1137" s="9" t="s">
        <v>1091</v>
      </c>
      <c r="D1137" s="107">
        <v>802800</v>
      </c>
      <c r="E1137" s="107">
        <v>0</v>
      </c>
      <c r="F1137" s="107">
        <v>802800</v>
      </c>
      <c r="G1137" s="107">
        <v>0</v>
      </c>
      <c r="H1137" s="107">
        <v>0</v>
      </c>
      <c r="I1137" s="107">
        <v>802800</v>
      </c>
      <c r="J1137" s="107">
        <v>0</v>
      </c>
      <c r="K1137" s="107">
        <v>802800</v>
      </c>
      <c r="L1137" s="107">
        <v>0</v>
      </c>
      <c r="M1137" s="107">
        <v>0</v>
      </c>
      <c r="N1137" s="108">
        <f t="shared" si="34"/>
        <v>100</v>
      </c>
      <c r="O1137" s="108">
        <f t="shared" si="35"/>
        <v>100</v>
      </c>
    </row>
    <row r="1138" spans="1:15" x14ac:dyDescent="0.2">
      <c r="A1138" s="28" t="s">
        <v>1092</v>
      </c>
      <c r="B1138" s="7"/>
      <c r="C1138" s="7" t="s">
        <v>1093</v>
      </c>
      <c r="D1138" s="105">
        <v>116548176.37</v>
      </c>
      <c r="E1138" s="105">
        <v>57322</v>
      </c>
      <c r="F1138" s="105">
        <v>103256779.75</v>
      </c>
      <c r="G1138" s="105">
        <v>0</v>
      </c>
      <c r="H1138" s="105">
        <v>13348718.619999999</v>
      </c>
      <c r="I1138" s="105">
        <v>112535985.76000001</v>
      </c>
      <c r="J1138" s="105">
        <v>57322</v>
      </c>
      <c r="K1138" s="105">
        <v>101184397.40000001</v>
      </c>
      <c r="L1138" s="105">
        <v>0</v>
      </c>
      <c r="M1138" s="105">
        <v>11408910.359999999</v>
      </c>
      <c r="N1138" s="106">
        <f t="shared" si="34"/>
        <v>96.557483149918468</v>
      </c>
      <c r="O1138" s="106">
        <f t="shared" si="35"/>
        <v>97.992981811927947</v>
      </c>
    </row>
    <row r="1139" spans="1:15" x14ac:dyDescent="0.2">
      <c r="A1139" s="29" t="s">
        <v>594</v>
      </c>
      <c r="B1139" s="9"/>
      <c r="C1139" s="9" t="s">
        <v>1094</v>
      </c>
      <c r="D1139" s="107">
        <v>0</v>
      </c>
      <c r="E1139" s="107">
        <v>57322</v>
      </c>
      <c r="F1139" s="107">
        <v>57322</v>
      </c>
      <c r="G1139" s="107">
        <v>0</v>
      </c>
      <c r="H1139" s="107">
        <v>0</v>
      </c>
      <c r="I1139" s="107">
        <v>0</v>
      </c>
      <c r="J1139" s="107">
        <v>57322</v>
      </c>
      <c r="K1139" s="107">
        <v>57322</v>
      </c>
      <c r="L1139" s="107">
        <v>0</v>
      </c>
      <c r="M1139" s="107">
        <v>0</v>
      </c>
      <c r="N1139" s="108"/>
      <c r="O1139" s="108">
        <f t="shared" si="35"/>
        <v>100</v>
      </c>
    </row>
    <row r="1140" spans="1:15" x14ac:dyDescent="0.2">
      <c r="A1140" s="29" t="s">
        <v>494</v>
      </c>
      <c r="B1140" s="9"/>
      <c r="C1140" s="9" t="s">
        <v>1095</v>
      </c>
      <c r="D1140" s="107">
        <v>0</v>
      </c>
      <c r="E1140" s="107">
        <v>57322</v>
      </c>
      <c r="F1140" s="107">
        <v>57322</v>
      </c>
      <c r="G1140" s="107">
        <v>0</v>
      </c>
      <c r="H1140" s="107">
        <v>0</v>
      </c>
      <c r="I1140" s="107">
        <v>0</v>
      </c>
      <c r="J1140" s="107">
        <v>57322</v>
      </c>
      <c r="K1140" s="107">
        <v>57322</v>
      </c>
      <c r="L1140" s="107">
        <v>0</v>
      </c>
      <c r="M1140" s="107">
        <v>0</v>
      </c>
      <c r="N1140" s="108"/>
      <c r="O1140" s="108">
        <f t="shared" si="35"/>
        <v>100</v>
      </c>
    </row>
    <row r="1141" spans="1:15" x14ac:dyDescent="0.2">
      <c r="A1141" s="29" t="s">
        <v>550</v>
      </c>
      <c r="B1141" s="9"/>
      <c r="C1141" s="9" t="s">
        <v>1095</v>
      </c>
      <c r="D1141" s="107">
        <v>0</v>
      </c>
      <c r="E1141" s="107">
        <v>57322</v>
      </c>
      <c r="F1141" s="107">
        <v>57322</v>
      </c>
      <c r="G1141" s="107">
        <v>0</v>
      </c>
      <c r="H1141" s="107">
        <v>0</v>
      </c>
      <c r="I1141" s="107">
        <v>0</v>
      </c>
      <c r="J1141" s="107">
        <v>57322</v>
      </c>
      <c r="K1141" s="107">
        <v>57322</v>
      </c>
      <c r="L1141" s="107">
        <v>0</v>
      </c>
      <c r="M1141" s="107">
        <v>0</v>
      </c>
      <c r="N1141" s="108"/>
      <c r="O1141" s="108">
        <f t="shared" si="35"/>
        <v>100</v>
      </c>
    </row>
    <row r="1142" spans="1:15" ht="25.5" x14ac:dyDescent="0.2">
      <c r="A1142" s="29" t="s">
        <v>597</v>
      </c>
      <c r="B1142" s="9"/>
      <c r="C1142" s="9" t="s">
        <v>1095</v>
      </c>
      <c r="D1142" s="107">
        <v>0</v>
      </c>
      <c r="E1142" s="107">
        <v>57322</v>
      </c>
      <c r="F1142" s="107">
        <v>57322</v>
      </c>
      <c r="G1142" s="107">
        <v>0</v>
      </c>
      <c r="H1142" s="107">
        <v>0</v>
      </c>
      <c r="I1142" s="107">
        <v>0</v>
      </c>
      <c r="J1142" s="107">
        <v>57322</v>
      </c>
      <c r="K1142" s="107">
        <v>57322</v>
      </c>
      <c r="L1142" s="107">
        <v>0</v>
      </c>
      <c r="M1142" s="107">
        <v>0</v>
      </c>
      <c r="N1142" s="108"/>
      <c r="O1142" s="108">
        <f t="shared" si="35"/>
        <v>100</v>
      </c>
    </row>
    <row r="1143" spans="1:15" ht="38.25" x14ac:dyDescent="0.2">
      <c r="A1143" s="29" t="s">
        <v>598</v>
      </c>
      <c r="B1143" s="9"/>
      <c r="C1143" s="9" t="s">
        <v>1095</v>
      </c>
      <c r="D1143" s="107">
        <v>0</v>
      </c>
      <c r="E1143" s="107">
        <v>57322</v>
      </c>
      <c r="F1143" s="107">
        <v>57322</v>
      </c>
      <c r="G1143" s="107">
        <v>0</v>
      </c>
      <c r="H1143" s="107">
        <v>0</v>
      </c>
      <c r="I1143" s="107">
        <v>0</v>
      </c>
      <c r="J1143" s="107">
        <v>57322</v>
      </c>
      <c r="K1143" s="107">
        <v>57322</v>
      </c>
      <c r="L1143" s="107">
        <v>0</v>
      </c>
      <c r="M1143" s="107">
        <v>0</v>
      </c>
      <c r="N1143" s="108"/>
      <c r="O1143" s="108">
        <f t="shared" si="35"/>
        <v>100</v>
      </c>
    </row>
    <row r="1144" spans="1:15" ht="51" x14ac:dyDescent="0.2">
      <c r="A1144" s="29" t="s">
        <v>692</v>
      </c>
      <c r="B1144" s="9"/>
      <c r="C1144" s="9" t="s">
        <v>1096</v>
      </c>
      <c r="D1144" s="107">
        <v>116548176.37</v>
      </c>
      <c r="E1144" s="107">
        <v>0</v>
      </c>
      <c r="F1144" s="107">
        <v>103199457.75</v>
      </c>
      <c r="G1144" s="107">
        <v>0</v>
      </c>
      <c r="H1144" s="107">
        <v>13348718.619999999</v>
      </c>
      <c r="I1144" s="107">
        <v>112535985.76000001</v>
      </c>
      <c r="J1144" s="107">
        <v>0</v>
      </c>
      <c r="K1144" s="107">
        <v>101127075.40000001</v>
      </c>
      <c r="L1144" s="107">
        <v>0</v>
      </c>
      <c r="M1144" s="107">
        <v>11408910.359999999</v>
      </c>
      <c r="N1144" s="108">
        <f t="shared" si="34"/>
        <v>96.557483149918468</v>
      </c>
      <c r="O1144" s="108">
        <f t="shared" si="35"/>
        <v>97.991867016374897</v>
      </c>
    </row>
    <row r="1145" spans="1:15" ht="25.5" x14ac:dyDescent="0.2">
      <c r="A1145" s="29" t="s">
        <v>941</v>
      </c>
      <c r="B1145" s="9"/>
      <c r="C1145" s="9" t="s">
        <v>1097</v>
      </c>
      <c r="D1145" s="107">
        <v>19082800</v>
      </c>
      <c r="E1145" s="107">
        <v>0</v>
      </c>
      <c r="F1145" s="107">
        <v>19082800</v>
      </c>
      <c r="G1145" s="107">
        <v>0</v>
      </c>
      <c r="H1145" s="107">
        <v>0</v>
      </c>
      <c r="I1145" s="107">
        <v>19082800</v>
      </c>
      <c r="J1145" s="107">
        <v>0</v>
      </c>
      <c r="K1145" s="107">
        <v>19082800</v>
      </c>
      <c r="L1145" s="107">
        <v>0</v>
      </c>
      <c r="M1145" s="107">
        <v>0</v>
      </c>
      <c r="N1145" s="108">
        <f t="shared" si="34"/>
        <v>100</v>
      </c>
      <c r="O1145" s="108">
        <f t="shared" si="35"/>
        <v>100</v>
      </c>
    </row>
    <row r="1146" spans="1:15" ht="89.25" x14ac:dyDescent="0.2">
      <c r="A1146" s="29" t="s">
        <v>943</v>
      </c>
      <c r="B1146" s="9"/>
      <c r="C1146" s="9" t="s">
        <v>1098</v>
      </c>
      <c r="D1146" s="107">
        <v>19082800</v>
      </c>
      <c r="E1146" s="107">
        <v>0</v>
      </c>
      <c r="F1146" s="107">
        <v>19082800</v>
      </c>
      <c r="G1146" s="107">
        <v>0</v>
      </c>
      <c r="H1146" s="107">
        <v>0</v>
      </c>
      <c r="I1146" s="107">
        <v>19082800</v>
      </c>
      <c r="J1146" s="107">
        <v>0</v>
      </c>
      <c r="K1146" s="107">
        <v>19082800</v>
      </c>
      <c r="L1146" s="107">
        <v>0</v>
      </c>
      <c r="M1146" s="107">
        <v>0</v>
      </c>
      <c r="N1146" s="108">
        <f t="shared" si="34"/>
        <v>100</v>
      </c>
      <c r="O1146" s="108">
        <f t="shared" si="35"/>
        <v>100</v>
      </c>
    </row>
    <row r="1147" spans="1:15" x14ac:dyDescent="0.2">
      <c r="A1147" s="29" t="s">
        <v>550</v>
      </c>
      <c r="B1147" s="9"/>
      <c r="C1147" s="9" t="s">
        <v>1098</v>
      </c>
      <c r="D1147" s="107">
        <v>19082800</v>
      </c>
      <c r="E1147" s="107">
        <v>0</v>
      </c>
      <c r="F1147" s="107">
        <v>19082800</v>
      </c>
      <c r="G1147" s="107">
        <v>0</v>
      </c>
      <c r="H1147" s="107">
        <v>0</v>
      </c>
      <c r="I1147" s="107">
        <v>19082800</v>
      </c>
      <c r="J1147" s="107">
        <v>0</v>
      </c>
      <c r="K1147" s="107">
        <v>19082800</v>
      </c>
      <c r="L1147" s="107">
        <v>0</v>
      </c>
      <c r="M1147" s="107">
        <v>0</v>
      </c>
      <c r="N1147" s="108">
        <f t="shared" si="34"/>
        <v>100</v>
      </c>
      <c r="O1147" s="108">
        <f t="shared" si="35"/>
        <v>100</v>
      </c>
    </row>
    <row r="1148" spans="1:15" ht="25.5" x14ac:dyDescent="0.2">
      <c r="A1148" s="29" t="s">
        <v>698</v>
      </c>
      <c r="B1148" s="9"/>
      <c r="C1148" s="9" t="s">
        <v>1098</v>
      </c>
      <c r="D1148" s="107">
        <v>19082800</v>
      </c>
      <c r="E1148" s="107">
        <v>0</v>
      </c>
      <c r="F1148" s="107">
        <v>19082800</v>
      </c>
      <c r="G1148" s="107">
        <v>0</v>
      </c>
      <c r="H1148" s="107">
        <v>0</v>
      </c>
      <c r="I1148" s="107">
        <v>19082800</v>
      </c>
      <c r="J1148" s="107">
        <v>0</v>
      </c>
      <c r="K1148" s="107">
        <v>19082800</v>
      </c>
      <c r="L1148" s="107">
        <v>0</v>
      </c>
      <c r="M1148" s="107">
        <v>0</v>
      </c>
      <c r="N1148" s="108">
        <f t="shared" si="34"/>
        <v>100</v>
      </c>
      <c r="O1148" s="108">
        <f t="shared" si="35"/>
        <v>100</v>
      </c>
    </row>
    <row r="1149" spans="1:15" ht="51" x14ac:dyDescent="0.2">
      <c r="A1149" s="29" t="s">
        <v>784</v>
      </c>
      <c r="B1149" s="9"/>
      <c r="C1149" s="9" t="s">
        <v>1098</v>
      </c>
      <c r="D1149" s="107">
        <v>19082800</v>
      </c>
      <c r="E1149" s="107">
        <v>0</v>
      </c>
      <c r="F1149" s="107">
        <v>19082800</v>
      </c>
      <c r="G1149" s="107">
        <v>0</v>
      </c>
      <c r="H1149" s="107">
        <v>0</v>
      </c>
      <c r="I1149" s="107">
        <v>19082800</v>
      </c>
      <c r="J1149" s="107">
        <v>0</v>
      </c>
      <c r="K1149" s="107">
        <v>19082800</v>
      </c>
      <c r="L1149" s="107">
        <v>0</v>
      </c>
      <c r="M1149" s="107">
        <v>0</v>
      </c>
      <c r="N1149" s="108">
        <f t="shared" si="34"/>
        <v>100</v>
      </c>
      <c r="O1149" s="108">
        <f t="shared" si="35"/>
        <v>100</v>
      </c>
    </row>
    <row r="1150" spans="1:15" ht="25.5" x14ac:dyDescent="0.2">
      <c r="A1150" s="29" t="s">
        <v>780</v>
      </c>
      <c r="B1150" s="9"/>
      <c r="C1150" s="9" t="s">
        <v>1099</v>
      </c>
      <c r="D1150" s="107">
        <v>97465376.370000005</v>
      </c>
      <c r="E1150" s="107">
        <v>0</v>
      </c>
      <c r="F1150" s="107">
        <v>84116657.75</v>
      </c>
      <c r="G1150" s="107">
        <v>0</v>
      </c>
      <c r="H1150" s="107">
        <v>13348718.619999999</v>
      </c>
      <c r="I1150" s="107">
        <v>93453185.760000005</v>
      </c>
      <c r="J1150" s="107">
        <v>0</v>
      </c>
      <c r="K1150" s="107">
        <v>82044275.400000006</v>
      </c>
      <c r="L1150" s="107">
        <v>0</v>
      </c>
      <c r="M1150" s="107">
        <v>11408910.359999999</v>
      </c>
      <c r="N1150" s="108">
        <f t="shared" si="34"/>
        <v>95.883470869933504</v>
      </c>
      <c r="O1150" s="108">
        <f t="shared" si="35"/>
        <v>97.536299699211483</v>
      </c>
    </row>
    <row r="1151" spans="1:15" ht="89.25" x14ac:dyDescent="0.2">
      <c r="A1151" s="29" t="s">
        <v>925</v>
      </c>
      <c r="B1151" s="9"/>
      <c r="C1151" s="9" t="s">
        <v>1100</v>
      </c>
      <c r="D1151" s="107">
        <v>85872179.040000007</v>
      </c>
      <c r="E1151" s="107">
        <v>0</v>
      </c>
      <c r="F1151" s="107">
        <v>74457979.040000007</v>
      </c>
      <c r="G1151" s="107">
        <v>0</v>
      </c>
      <c r="H1151" s="107">
        <v>11414200</v>
      </c>
      <c r="I1151" s="107">
        <v>84630379.040000007</v>
      </c>
      <c r="J1151" s="107">
        <v>0</v>
      </c>
      <c r="K1151" s="107">
        <v>74457979.040000007</v>
      </c>
      <c r="L1151" s="107">
        <v>0</v>
      </c>
      <c r="M1151" s="107">
        <v>10172400</v>
      </c>
      <c r="N1151" s="108">
        <f t="shared" si="34"/>
        <v>98.553897183135931</v>
      </c>
      <c r="O1151" s="108">
        <f t="shared" si="35"/>
        <v>100</v>
      </c>
    </row>
    <row r="1152" spans="1:15" x14ac:dyDescent="0.2">
      <c r="A1152" s="29" t="s">
        <v>550</v>
      </c>
      <c r="B1152" s="9"/>
      <c r="C1152" s="9" t="s">
        <v>1100</v>
      </c>
      <c r="D1152" s="107">
        <v>85872179.040000007</v>
      </c>
      <c r="E1152" s="107">
        <v>0</v>
      </c>
      <c r="F1152" s="107">
        <v>74457979.040000007</v>
      </c>
      <c r="G1152" s="107">
        <v>0</v>
      </c>
      <c r="H1152" s="107">
        <v>11414200</v>
      </c>
      <c r="I1152" s="107">
        <v>84630379.040000007</v>
      </c>
      <c r="J1152" s="107">
        <v>0</v>
      </c>
      <c r="K1152" s="107">
        <v>74457979.040000007</v>
      </c>
      <c r="L1152" s="107">
        <v>0</v>
      </c>
      <c r="M1152" s="107">
        <v>10172400</v>
      </c>
      <c r="N1152" s="108">
        <f t="shared" si="34"/>
        <v>98.553897183135931</v>
      </c>
      <c r="O1152" s="108">
        <f t="shared" si="35"/>
        <v>100</v>
      </c>
    </row>
    <row r="1153" spans="1:15" ht="25.5" x14ac:dyDescent="0.2">
      <c r="A1153" s="29" t="s">
        <v>698</v>
      </c>
      <c r="B1153" s="9"/>
      <c r="C1153" s="9" t="s">
        <v>1100</v>
      </c>
      <c r="D1153" s="107">
        <v>85872179.040000007</v>
      </c>
      <c r="E1153" s="107">
        <v>0</v>
      </c>
      <c r="F1153" s="107">
        <v>74457979.040000007</v>
      </c>
      <c r="G1153" s="107">
        <v>0</v>
      </c>
      <c r="H1153" s="107">
        <v>11414200</v>
      </c>
      <c r="I1153" s="107">
        <v>84630379.040000007</v>
      </c>
      <c r="J1153" s="107">
        <v>0</v>
      </c>
      <c r="K1153" s="107">
        <v>74457979.040000007</v>
      </c>
      <c r="L1153" s="107">
        <v>0</v>
      </c>
      <c r="M1153" s="107">
        <v>10172400</v>
      </c>
      <c r="N1153" s="108">
        <f t="shared" si="34"/>
        <v>98.553897183135931</v>
      </c>
      <c r="O1153" s="108">
        <f t="shared" si="35"/>
        <v>100</v>
      </c>
    </row>
    <row r="1154" spans="1:15" ht="51" x14ac:dyDescent="0.2">
      <c r="A1154" s="29" t="s">
        <v>784</v>
      </c>
      <c r="B1154" s="9"/>
      <c r="C1154" s="9" t="s">
        <v>1100</v>
      </c>
      <c r="D1154" s="107">
        <v>85872179.040000007</v>
      </c>
      <c r="E1154" s="107">
        <v>0</v>
      </c>
      <c r="F1154" s="107">
        <v>74457979.040000007</v>
      </c>
      <c r="G1154" s="107">
        <v>0</v>
      </c>
      <c r="H1154" s="107">
        <v>11414200</v>
      </c>
      <c r="I1154" s="107">
        <v>84630379.040000007</v>
      </c>
      <c r="J1154" s="107">
        <v>0</v>
      </c>
      <c r="K1154" s="107">
        <v>74457979.040000007</v>
      </c>
      <c r="L1154" s="107">
        <v>0</v>
      </c>
      <c r="M1154" s="107">
        <v>10172400</v>
      </c>
      <c r="N1154" s="108">
        <f t="shared" si="34"/>
        <v>98.553897183135931</v>
      </c>
      <c r="O1154" s="108">
        <f t="shared" si="35"/>
        <v>100</v>
      </c>
    </row>
    <row r="1155" spans="1:15" ht="25.5" x14ac:dyDescent="0.2">
      <c r="A1155" s="29" t="s">
        <v>782</v>
      </c>
      <c r="B1155" s="9"/>
      <c r="C1155" s="9" t="s">
        <v>1101</v>
      </c>
      <c r="D1155" s="107">
        <v>11593197.33</v>
      </c>
      <c r="E1155" s="107">
        <v>0</v>
      </c>
      <c r="F1155" s="107">
        <v>9658678.7100000009</v>
      </c>
      <c r="G1155" s="107">
        <v>0</v>
      </c>
      <c r="H1155" s="107">
        <v>1934518.62</v>
      </c>
      <c r="I1155" s="107">
        <v>8822806.7200000007</v>
      </c>
      <c r="J1155" s="107">
        <v>0</v>
      </c>
      <c r="K1155" s="107">
        <v>7586296.3600000003</v>
      </c>
      <c r="L1155" s="107">
        <v>0</v>
      </c>
      <c r="M1155" s="107">
        <v>1236510.3600000001</v>
      </c>
      <c r="N1155" s="108">
        <f t="shared" si="34"/>
        <v>76.103308421819122</v>
      </c>
      <c r="O1155" s="108">
        <f t="shared" si="35"/>
        <v>78.543831799121932</v>
      </c>
    </row>
    <row r="1156" spans="1:15" x14ac:dyDescent="0.2">
      <c r="A1156" s="29" t="s">
        <v>550</v>
      </c>
      <c r="B1156" s="9"/>
      <c r="C1156" s="9" t="s">
        <v>1101</v>
      </c>
      <c r="D1156" s="107">
        <v>11593197.33</v>
      </c>
      <c r="E1156" s="107">
        <v>0</v>
      </c>
      <c r="F1156" s="107">
        <v>9658678.7100000009</v>
      </c>
      <c r="G1156" s="107">
        <v>0</v>
      </c>
      <c r="H1156" s="107">
        <v>1934518.62</v>
      </c>
      <c r="I1156" s="107">
        <v>8822806.7200000007</v>
      </c>
      <c r="J1156" s="107">
        <v>0</v>
      </c>
      <c r="K1156" s="107">
        <v>7586296.3600000003</v>
      </c>
      <c r="L1156" s="107">
        <v>0</v>
      </c>
      <c r="M1156" s="107">
        <v>1236510.3600000001</v>
      </c>
      <c r="N1156" s="108">
        <f t="shared" si="34"/>
        <v>76.103308421819122</v>
      </c>
      <c r="O1156" s="108">
        <f t="shared" si="35"/>
        <v>78.543831799121932</v>
      </c>
    </row>
    <row r="1157" spans="1:15" ht="25.5" x14ac:dyDescent="0.2">
      <c r="A1157" s="29" t="s">
        <v>698</v>
      </c>
      <c r="B1157" s="9"/>
      <c r="C1157" s="9" t="s">
        <v>1101</v>
      </c>
      <c r="D1157" s="107">
        <v>11593197.33</v>
      </c>
      <c r="E1157" s="107">
        <v>0</v>
      </c>
      <c r="F1157" s="107">
        <v>9658678.7100000009</v>
      </c>
      <c r="G1157" s="107">
        <v>0</v>
      </c>
      <c r="H1157" s="107">
        <v>1934518.62</v>
      </c>
      <c r="I1157" s="107">
        <v>8822806.7200000007</v>
      </c>
      <c r="J1157" s="107">
        <v>0</v>
      </c>
      <c r="K1157" s="107">
        <v>7586296.3600000003</v>
      </c>
      <c r="L1157" s="107">
        <v>0</v>
      </c>
      <c r="M1157" s="107">
        <v>1236510.3600000001</v>
      </c>
      <c r="N1157" s="108">
        <f t="shared" si="34"/>
        <v>76.103308421819122</v>
      </c>
      <c r="O1157" s="108">
        <f t="shared" si="35"/>
        <v>78.543831799121932</v>
      </c>
    </row>
    <row r="1158" spans="1:15" ht="51" x14ac:dyDescent="0.2">
      <c r="A1158" s="29" t="s">
        <v>784</v>
      </c>
      <c r="B1158" s="9"/>
      <c r="C1158" s="9" t="s">
        <v>1101</v>
      </c>
      <c r="D1158" s="107">
        <v>11593197.33</v>
      </c>
      <c r="E1158" s="107">
        <v>0</v>
      </c>
      <c r="F1158" s="107">
        <v>9658678.7100000009</v>
      </c>
      <c r="G1158" s="107">
        <v>0</v>
      </c>
      <c r="H1158" s="107">
        <v>1934518.62</v>
      </c>
      <c r="I1158" s="107">
        <v>8822806.7200000007</v>
      </c>
      <c r="J1158" s="107">
        <v>0</v>
      </c>
      <c r="K1158" s="107">
        <v>7586296.3600000003</v>
      </c>
      <c r="L1158" s="107">
        <v>0</v>
      </c>
      <c r="M1158" s="107">
        <v>1236510.3600000001</v>
      </c>
      <c r="N1158" s="108">
        <f t="shared" si="34"/>
        <v>76.103308421819122</v>
      </c>
      <c r="O1158" s="108">
        <f t="shared" si="35"/>
        <v>78.543831799121932</v>
      </c>
    </row>
    <row r="1159" spans="1:15" x14ac:dyDescent="0.2">
      <c r="A1159" s="28" t="s">
        <v>1102</v>
      </c>
      <c r="B1159" s="7"/>
      <c r="C1159" s="7" t="s">
        <v>1103</v>
      </c>
      <c r="D1159" s="105">
        <v>1313500</v>
      </c>
      <c r="E1159" s="105">
        <v>0</v>
      </c>
      <c r="F1159" s="105">
        <v>1313500</v>
      </c>
      <c r="G1159" s="105">
        <v>0</v>
      </c>
      <c r="H1159" s="105">
        <v>0</v>
      </c>
      <c r="I1159" s="105">
        <v>1313500</v>
      </c>
      <c r="J1159" s="105">
        <v>0</v>
      </c>
      <c r="K1159" s="105">
        <v>1313500</v>
      </c>
      <c r="L1159" s="105">
        <v>0</v>
      </c>
      <c r="M1159" s="105">
        <v>0</v>
      </c>
      <c r="N1159" s="106">
        <f t="shared" ref="N1159:N1222" si="36">I1159/D1159*100</f>
        <v>100</v>
      </c>
      <c r="O1159" s="106">
        <f t="shared" ref="O1159:O1222" si="37">K1159/F1159*100</f>
        <v>100</v>
      </c>
    </row>
    <row r="1160" spans="1:15" ht="51" x14ac:dyDescent="0.2">
      <c r="A1160" s="29" t="s">
        <v>692</v>
      </c>
      <c r="B1160" s="9"/>
      <c r="C1160" s="9" t="s">
        <v>1104</v>
      </c>
      <c r="D1160" s="107">
        <v>1313500</v>
      </c>
      <c r="E1160" s="107">
        <v>0</v>
      </c>
      <c r="F1160" s="107">
        <v>1313500</v>
      </c>
      <c r="G1160" s="107">
        <v>0</v>
      </c>
      <c r="H1160" s="107">
        <v>0</v>
      </c>
      <c r="I1160" s="107">
        <v>1313500</v>
      </c>
      <c r="J1160" s="107">
        <v>0</v>
      </c>
      <c r="K1160" s="107">
        <v>1313500</v>
      </c>
      <c r="L1160" s="107">
        <v>0</v>
      </c>
      <c r="M1160" s="107">
        <v>0</v>
      </c>
      <c r="N1160" s="108">
        <f t="shared" si="36"/>
        <v>100</v>
      </c>
      <c r="O1160" s="108">
        <f t="shared" si="37"/>
        <v>100</v>
      </c>
    </row>
    <row r="1161" spans="1:15" ht="25.5" x14ac:dyDescent="0.2">
      <c r="A1161" s="29" t="s">
        <v>941</v>
      </c>
      <c r="B1161" s="9"/>
      <c r="C1161" s="9" t="s">
        <v>1105</v>
      </c>
      <c r="D1161" s="107">
        <v>1313500</v>
      </c>
      <c r="E1161" s="107">
        <v>0</v>
      </c>
      <c r="F1161" s="107">
        <v>1313500</v>
      </c>
      <c r="G1161" s="107">
        <v>0</v>
      </c>
      <c r="H1161" s="107">
        <v>0</v>
      </c>
      <c r="I1161" s="107">
        <v>1313500</v>
      </c>
      <c r="J1161" s="107">
        <v>0</v>
      </c>
      <c r="K1161" s="107">
        <v>1313500</v>
      </c>
      <c r="L1161" s="107">
        <v>0</v>
      </c>
      <c r="M1161" s="107">
        <v>0</v>
      </c>
      <c r="N1161" s="108">
        <f t="shared" si="36"/>
        <v>100</v>
      </c>
      <c r="O1161" s="108">
        <f t="shared" si="37"/>
        <v>100</v>
      </c>
    </row>
    <row r="1162" spans="1:15" ht="25.5" x14ac:dyDescent="0.2">
      <c r="A1162" s="29" t="s">
        <v>945</v>
      </c>
      <c r="B1162" s="9"/>
      <c r="C1162" s="9" t="s">
        <v>1106</v>
      </c>
      <c r="D1162" s="107">
        <v>1313500</v>
      </c>
      <c r="E1162" s="107">
        <v>0</v>
      </c>
      <c r="F1162" s="107">
        <v>1313500</v>
      </c>
      <c r="G1162" s="107">
        <v>0</v>
      </c>
      <c r="H1162" s="107">
        <v>0</v>
      </c>
      <c r="I1162" s="107">
        <v>1313500</v>
      </c>
      <c r="J1162" s="107">
        <v>0</v>
      </c>
      <c r="K1162" s="107">
        <v>1313500</v>
      </c>
      <c r="L1162" s="107">
        <v>0</v>
      </c>
      <c r="M1162" s="107">
        <v>0</v>
      </c>
      <c r="N1162" s="108">
        <f t="shared" si="36"/>
        <v>100</v>
      </c>
      <c r="O1162" s="108">
        <f t="shared" si="37"/>
        <v>100</v>
      </c>
    </row>
    <row r="1163" spans="1:15" x14ac:dyDescent="0.2">
      <c r="A1163" s="29" t="s">
        <v>550</v>
      </c>
      <c r="B1163" s="9"/>
      <c r="C1163" s="9" t="s">
        <v>1106</v>
      </c>
      <c r="D1163" s="107">
        <v>1313500</v>
      </c>
      <c r="E1163" s="107">
        <v>0</v>
      </c>
      <c r="F1163" s="107">
        <v>1313500</v>
      </c>
      <c r="G1163" s="107">
        <v>0</v>
      </c>
      <c r="H1163" s="107">
        <v>0</v>
      </c>
      <c r="I1163" s="107">
        <v>1313500</v>
      </c>
      <c r="J1163" s="107">
        <v>0</v>
      </c>
      <c r="K1163" s="107">
        <v>1313500</v>
      </c>
      <c r="L1163" s="107">
        <v>0</v>
      </c>
      <c r="M1163" s="107">
        <v>0</v>
      </c>
      <c r="N1163" s="108">
        <f t="shared" si="36"/>
        <v>100</v>
      </c>
      <c r="O1163" s="108">
        <f t="shared" si="37"/>
        <v>100</v>
      </c>
    </row>
    <row r="1164" spans="1:15" ht="25.5" x14ac:dyDescent="0.2">
      <c r="A1164" s="29" t="s">
        <v>698</v>
      </c>
      <c r="B1164" s="9"/>
      <c r="C1164" s="9" t="s">
        <v>1106</v>
      </c>
      <c r="D1164" s="107">
        <v>1313500</v>
      </c>
      <c r="E1164" s="107">
        <v>0</v>
      </c>
      <c r="F1164" s="107">
        <v>1313500</v>
      </c>
      <c r="G1164" s="107">
        <v>0</v>
      </c>
      <c r="H1164" s="107">
        <v>0</v>
      </c>
      <c r="I1164" s="107">
        <v>1313500</v>
      </c>
      <c r="J1164" s="107">
        <v>0</v>
      </c>
      <c r="K1164" s="107">
        <v>1313500</v>
      </c>
      <c r="L1164" s="107">
        <v>0</v>
      </c>
      <c r="M1164" s="107">
        <v>0</v>
      </c>
      <c r="N1164" s="108">
        <f t="shared" si="36"/>
        <v>100</v>
      </c>
      <c r="O1164" s="108">
        <f t="shared" si="37"/>
        <v>100</v>
      </c>
    </row>
    <row r="1165" spans="1:15" ht="51" x14ac:dyDescent="0.2">
      <c r="A1165" s="29" t="s">
        <v>784</v>
      </c>
      <c r="B1165" s="9"/>
      <c r="C1165" s="9" t="s">
        <v>1106</v>
      </c>
      <c r="D1165" s="107">
        <v>1313500</v>
      </c>
      <c r="E1165" s="107">
        <v>0</v>
      </c>
      <c r="F1165" s="107">
        <v>1313500</v>
      </c>
      <c r="G1165" s="107">
        <v>0</v>
      </c>
      <c r="H1165" s="107">
        <v>0</v>
      </c>
      <c r="I1165" s="107">
        <v>1313500</v>
      </c>
      <c r="J1165" s="107">
        <v>0</v>
      </c>
      <c r="K1165" s="107">
        <v>1313500</v>
      </c>
      <c r="L1165" s="107">
        <v>0</v>
      </c>
      <c r="M1165" s="107">
        <v>0</v>
      </c>
      <c r="N1165" s="108">
        <f t="shared" si="36"/>
        <v>100</v>
      </c>
      <c r="O1165" s="108">
        <f t="shared" si="37"/>
        <v>100</v>
      </c>
    </row>
    <row r="1166" spans="1:15" ht="25.5" x14ac:dyDescent="0.2">
      <c r="A1166" s="28" t="s">
        <v>1107</v>
      </c>
      <c r="B1166" s="7"/>
      <c r="C1166" s="7" t="s">
        <v>1108</v>
      </c>
      <c r="D1166" s="105">
        <v>6483033.5</v>
      </c>
      <c r="E1166" s="105">
        <v>0</v>
      </c>
      <c r="F1166" s="105">
        <v>6087714.5</v>
      </c>
      <c r="G1166" s="105">
        <v>0</v>
      </c>
      <c r="H1166" s="105">
        <v>395319</v>
      </c>
      <c r="I1166" s="105">
        <v>5810547.7800000003</v>
      </c>
      <c r="J1166" s="105">
        <v>0</v>
      </c>
      <c r="K1166" s="105">
        <v>5507588.7800000003</v>
      </c>
      <c r="L1166" s="105">
        <v>0</v>
      </c>
      <c r="M1166" s="105">
        <v>302959</v>
      </c>
      <c r="N1166" s="106">
        <f t="shared" si="36"/>
        <v>89.626989896010883</v>
      </c>
      <c r="O1166" s="106">
        <f t="shared" si="37"/>
        <v>90.470549826211467</v>
      </c>
    </row>
    <row r="1167" spans="1:15" ht="102" x14ac:dyDescent="0.2">
      <c r="A1167" s="29" t="s">
        <v>544</v>
      </c>
      <c r="B1167" s="9"/>
      <c r="C1167" s="9" t="s">
        <v>1109</v>
      </c>
      <c r="D1167" s="107">
        <v>6186509.5</v>
      </c>
      <c r="E1167" s="107">
        <v>0</v>
      </c>
      <c r="F1167" s="107">
        <v>6060914.5</v>
      </c>
      <c r="G1167" s="107">
        <v>0</v>
      </c>
      <c r="H1167" s="107">
        <v>125595</v>
      </c>
      <c r="I1167" s="107">
        <v>5526233.7800000003</v>
      </c>
      <c r="J1167" s="107">
        <v>0</v>
      </c>
      <c r="K1167" s="107">
        <v>5492838.7800000003</v>
      </c>
      <c r="L1167" s="107">
        <v>0</v>
      </c>
      <c r="M1167" s="107">
        <v>33395</v>
      </c>
      <c r="N1167" s="108">
        <f t="shared" si="36"/>
        <v>89.327168737072185</v>
      </c>
      <c r="O1167" s="108">
        <f t="shared" si="37"/>
        <v>90.627227623818158</v>
      </c>
    </row>
    <row r="1168" spans="1:15" ht="25.5" x14ac:dyDescent="0.2">
      <c r="A1168" s="29" t="s">
        <v>649</v>
      </c>
      <c r="B1168" s="9"/>
      <c r="C1168" s="9" t="s">
        <v>1110</v>
      </c>
      <c r="D1168" s="107">
        <v>125595</v>
      </c>
      <c r="E1168" s="107">
        <v>0</v>
      </c>
      <c r="F1168" s="107">
        <v>0</v>
      </c>
      <c r="G1168" s="107">
        <v>0</v>
      </c>
      <c r="H1168" s="107">
        <v>125595</v>
      </c>
      <c r="I1168" s="107">
        <v>33395</v>
      </c>
      <c r="J1168" s="107">
        <v>0</v>
      </c>
      <c r="K1168" s="107">
        <v>0</v>
      </c>
      <c r="L1168" s="107">
        <v>0</v>
      </c>
      <c r="M1168" s="107">
        <v>33395</v>
      </c>
      <c r="N1168" s="108">
        <f t="shared" si="36"/>
        <v>26.589434292766434</v>
      </c>
      <c r="O1168" s="108"/>
    </row>
    <row r="1169" spans="1:15" ht="25.5" x14ac:dyDescent="0.2">
      <c r="A1169" s="29" t="s">
        <v>985</v>
      </c>
      <c r="B1169" s="9"/>
      <c r="C1169" s="9" t="s">
        <v>1111</v>
      </c>
      <c r="D1169" s="107">
        <v>125595</v>
      </c>
      <c r="E1169" s="107">
        <v>0</v>
      </c>
      <c r="F1169" s="107">
        <v>0</v>
      </c>
      <c r="G1169" s="107">
        <v>0</v>
      </c>
      <c r="H1169" s="107">
        <v>125595</v>
      </c>
      <c r="I1169" s="107">
        <v>33395</v>
      </c>
      <c r="J1169" s="107">
        <v>0</v>
      </c>
      <c r="K1169" s="107">
        <v>0</v>
      </c>
      <c r="L1169" s="107">
        <v>0</v>
      </c>
      <c r="M1169" s="107">
        <v>33395</v>
      </c>
      <c r="N1169" s="108">
        <f t="shared" si="36"/>
        <v>26.589434292766434</v>
      </c>
      <c r="O1169" s="108"/>
    </row>
    <row r="1170" spans="1:15" x14ac:dyDescent="0.2">
      <c r="A1170" s="29" t="s">
        <v>550</v>
      </c>
      <c r="B1170" s="9"/>
      <c r="C1170" s="9" t="s">
        <v>1111</v>
      </c>
      <c r="D1170" s="107">
        <v>125595</v>
      </c>
      <c r="E1170" s="107">
        <v>0</v>
      </c>
      <c r="F1170" s="107">
        <v>0</v>
      </c>
      <c r="G1170" s="107">
        <v>0</v>
      </c>
      <c r="H1170" s="107">
        <v>125595</v>
      </c>
      <c r="I1170" s="107">
        <v>33395</v>
      </c>
      <c r="J1170" s="107">
        <v>0</v>
      </c>
      <c r="K1170" s="107">
        <v>0</v>
      </c>
      <c r="L1170" s="107">
        <v>0</v>
      </c>
      <c r="M1170" s="107">
        <v>33395</v>
      </c>
      <c r="N1170" s="108">
        <f t="shared" si="36"/>
        <v>26.589434292766434</v>
      </c>
      <c r="O1170" s="108"/>
    </row>
    <row r="1171" spans="1:15" x14ac:dyDescent="0.2">
      <c r="A1171" s="29" t="s">
        <v>562</v>
      </c>
      <c r="B1171" s="9"/>
      <c r="C1171" s="9" t="s">
        <v>1111</v>
      </c>
      <c r="D1171" s="107">
        <v>125595</v>
      </c>
      <c r="E1171" s="107">
        <v>0</v>
      </c>
      <c r="F1171" s="107">
        <v>0</v>
      </c>
      <c r="G1171" s="107">
        <v>0</v>
      </c>
      <c r="H1171" s="107">
        <v>125595</v>
      </c>
      <c r="I1171" s="107">
        <v>33395</v>
      </c>
      <c r="J1171" s="107">
        <v>0</v>
      </c>
      <c r="K1171" s="107">
        <v>0</v>
      </c>
      <c r="L1171" s="107">
        <v>0</v>
      </c>
      <c r="M1171" s="107">
        <v>33395</v>
      </c>
      <c r="N1171" s="108">
        <f t="shared" si="36"/>
        <v>26.589434292766434</v>
      </c>
      <c r="O1171" s="108"/>
    </row>
    <row r="1172" spans="1:15" x14ac:dyDescent="0.2">
      <c r="A1172" s="29" t="s">
        <v>563</v>
      </c>
      <c r="B1172" s="9"/>
      <c r="C1172" s="9" t="s">
        <v>1111</v>
      </c>
      <c r="D1172" s="107">
        <v>125595</v>
      </c>
      <c r="E1172" s="107">
        <v>0</v>
      </c>
      <c r="F1172" s="107">
        <v>0</v>
      </c>
      <c r="G1172" s="107">
        <v>0</v>
      </c>
      <c r="H1172" s="107">
        <v>125595</v>
      </c>
      <c r="I1172" s="107">
        <v>33395</v>
      </c>
      <c r="J1172" s="107">
        <v>0</v>
      </c>
      <c r="K1172" s="107">
        <v>0</v>
      </c>
      <c r="L1172" s="107">
        <v>0</v>
      </c>
      <c r="M1172" s="107">
        <v>33395</v>
      </c>
      <c r="N1172" s="108">
        <f t="shared" si="36"/>
        <v>26.589434292766434</v>
      </c>
      <c r="O1172" s="108"/>
    </row>
    <row r="1173" spans="1:15" ht="38.25" x14ac:dyDescent="0.2">
      <c r="A1173" s="29" t="s">
        <v>546</v>
      </c>
      <c r="B1173" s="9"/>
      <c r="C1173" s="9" t="s">
        <v>1112</v>
      </c>
      <c r="D1173" s="107">
        <v>6060914.5</v>
      </c>
      <c r="E1173" s="107">
        <v>0</v>
      </c>
      <c r="F1173" s="107">
        <v>6060914.5</v>
      </c>
      <c r="G1173" s="107">
        <v>0</v>
      </c>
      <c r="H1173" s="107">
        <v>0</v>
      </c>
      <c r="I1173" s="107">
        <v>5492838.7800000003</v>
      </c>
      <c r="J1173" s="107">
        <v>0</v>
      </c>
      <c r="K1173" s="107">
        <v>5492838.7800000003</v>
      </c>
      <c r="L1173" s="107">
        <v>0</v>
      </c>
      <c r="M1173" s="107">
        <v>0</v>
      </c>
      <c r="N1173" s="108">
        <f t="shared" si="36"/>
        <v>90.627227623818158</v>
      </c>
      <c r="O1173" s="108">
        <f t="shared" si="37"/>
        <v>90.627227623818158</v>
      </c>
    </row>
    <row r="1174" spans="1:15" ht="38.25" x14ac:dyDescent="0.2">
      <c r="A1174" s="29" t="s">
        <v>548</v>
      </c>
      <c r="B1174" s="9"/>
      <c r="C1174" s="9" t="s">
        <v>1113</v>
      </c>
      <c r="D1174" s="107">
        <v>4715250.2</v>
      </c>
      <c r="E1174" s="107">
        <v>0</v>
      </c>
      <c r="F1174" s="107">
        <v>4715250.2</v>
      </c>
      <c r="G1174" s="107">
        <v>0</v>
      </c>
      <c r="H1174" s="107">
        <v>0</v>
      </c>
      <c r="I1174" s="107">
        <v>4323081.9800000004</v>
      </c>
      <c r="J1174" s="107">
        <v>0</v>
      </c>
      <c r="K1174" s="107">
        <v>4323081.9800000004</v>
      </c>
      <c r="L1174" s="107">
        <v>0</v>
      </c>
      <c r="M1174" s="107">
        <v>0</v>
      </c>
      <c r="N1174" s="108">
        <f t="shared" si="36"/>
        <v>91.682981742941237</v>
      </c>
      <c r="O1174" s="108">
        <f t="shared" si="37"/>
        <v>91.682981742941237</v>
      </c>
    </row>
    <row r="1175" spans="1:15" x14ac:dyDescent="0.2">
      <c r="A1175" s="29" t="s">
        <v>550</v>
      </c>
      <c r="B1175" s="9"/>
      <c r="C1175" s="9" t="s">
        <v>1113</v>
      </c>
      <c r="D1175" s="107">
        <v>4715250.2</v>
      </c>
      <c r="E1175" s="107">
        <v>0</v>
      </c>
      <c r="F1175" s="107">
        <v>4715250.2</v>
      </c>
      <c r="G1175" s="107">
        <v>0</v>
      </c>
      <c r="H1175" s="107">
        <v>0</v>
      </c>
      <c r="I1175" s="107">
        <v>4323081.9800000004</v>
      </c>
      <c r="J1175" s="107">
        <v>0</v>
      </c>
      <c r="K1175" s="107">
        <v>4323081.9800000004</v>
      </c>
      <c r="L1175" s="107">
        <v>0</v>
      </c>
      <c r="M1175" s="107">
        <v>0</v>
      </c>
      <c r="N1175" s="108">
        <f t="shared" si="36"/>
        <v>91.682981742941237</v>
      </c>
      <c r="O1175" s="108">
        <f t="shared" si="37"/>
        <v>91.682981742941237</v>
      </c>
    </row>
    <row r="1176" spans="1:15" ht="25.5" x14ac:dyDescent="0.2">
      <c r="A1176" s="29" t="s">
        <v>551</v>
      </c>
      <c r="B1176" s="9"/>
      <c r="C1176" s="9" t="s">
        <v>1113</v>
      </c>
      <c r="D1176" s="107">
        <v>4710250.2</v>
      </c>
      <c r="E1176" s="107">
        <v>0</v>
      </c>
      <c r="F1176" s="107">
        <v>4710250.2</v>
      </c>
      <c r="G1176" s="107">
        <v>0</v>
      </c>
      <c r="H1176" s="107">
        <v>0</v>
      </c>
      <c r="I1176" s="107">
        <v>4319871.01</v>
      </c>
      <c r="J1176" s="107">
        <v>0</v>
      </c>
      <c r="K1176" s="107">
        <v>4319871.01</v>
      </c>
      <c r="L1176" s="107">
        <v>0</v>
      </c>
      <c r="M1176" s="107">
        <v>0</v>
      </c>
      <c r="N1176" s="108">
        <f t="shared" si="36"/>
        <v>91.712134739679001</v>
      </c>
      <c r="O1176" s="108">
        <f t="shared" si="37"/>
        <v>91.712134739679001</v>
      </c>
    </row>
    <row r="1177" spans="1:15" x14ac:dyDescent="0.2">
      <c r="A1177" s="29" t="s">
        <v>552</v>
      </c>
      <c r="B1177" s="9"/>
      <c r="C1177" s="9" t="s">
        <v>1113</v>
      </c>
      <c r="D1177" s="107">
        <v>4710250.2</v>
      </c>
      <c r="E1177" s="107">
        <v>0</v>
      </c>
      <c r="F1177" s="107">
        <v>4710250.2</v>
      </c>
      <c r="G1177" s="107">
        <v>0</v>
      </c>
      <c r="H1177" s="107">
        <v>0</v>
      </c>
      <c r="I1177" s="107">
        <v>4319871.01</v>
      </c>
      <c r="J1177" s="107">
        <v>0</v>
      </c>
      <c r="K1177" s="107">
        <v>4319871.01</v>
      </c>
      <c r="L1177" s="107">
        <v>0</v>
      </c>
      <c r="M1177" s="107">
        <v>0</v>
      </c>
      <c r="N1177" s="108">
        <f t="shared" si="36"/>
        <v>91.712134739679001</v>
      </c>
      <c r="O1177" s="108">
        <f t="shared" si="37"/>
        <v>91.712134739679001</v>
      </c>
    </row>
    <row r="1178" spans="1:15" x14ac:dyDescent="0.2">
      <c r="A1178" s="29" t="s">
        <v>582</v>
      </c>
      <c r="B1178" s="9"/>
      <c r="C1178" s="9" t="s">
        <v>1113</v>
      </c>
      <c r="D1178" s="107">
        <v>5000</v>
      </c>
      <c r="E1178" s="107">
        <v>0</v>
      </c>
      <c r="F1178" s="107">
        <v>5000</v>
      </c>
      <c r="G1178" s="107">
        <v>0</v>
      </c>
      <c r="H1178" s="107">
        <v>0</v>
      </c>
      <c r="I1178" s="107">
        <v>3210.97</v>
      </c>
      <c r="J1178" s="107">
        <v>0</v>
      </c>
      <c r="K1178" s="107">
        <v>3210.97</v>
      </c>
      <c r="L1178" s="107">
        <v>0</v>
      </c>
      <c r="M1178" s="107">
        <v>0</v>
      </c>
      <c r="N1178" s="108">
        <f t="shared" si="36"/>
        <v>64.219399999999993</v>
      </c>
      <c r="O1178" s="108">
        <f t="shared" si="37"/>
        <v>64.219399999999993</v>
      </c>
    </row>
    <row r="1179" spans="1:15" ht="38.25" x14ac:dyDescent="0.2">
      <c r="A1179" s="29" t="s">
        <v>583</v>
      </c>
      <c r="B1179" s="9"/>
      <c r="C1179" s="9" t="s">
        <v>1113</v>
      </c>
      <c r="D1179" s="107">
        <v>5000</v>
      </c>
      <c r="E1179" s="107">
        <v>0</v>
      </c>
      <c r="F1179" s="107">
        <v>5000</v>
      </c>
      <c r="G1179" s="107">
        <v>0</v>
      </c>
      <c r="H1179" s="107">
        <v>0</v>
      </c>
      <c r="I1179" s="107">
        <v>3210.97</v>
      </c>
      <c r="J1179" s="107">
        <v>0</v>
      </c>
      <c r="K1179" s="107">
        <v>3210.97</v>
      </c>
      <c r="L1179" s="107">
        <v>0</v>
      </c>
      <c r="M1179" s="107">
        <v>0</v>
      </c>
      <c r="N1179" s="108">
        <f t="shared" si="36"/>
        <v>64.219399999999993</v>
      </c>
      <c r="O1179" s="108">
        <f t="shared" si="37"/>
        <v>64.219399999999993</v>
      </c>
    </row>
    <row r="1180" spans="1:15" ht="51" x14ac:dyDescent="0.2">
      <c r="A1180" s="29" t="s">
        <v>584</v>
      </c>
      <c r="B1180" s="9"/>
      <c r="C1180" s="9" t="s">
        <v>1114</v>
      </c>
      <c r="D1180" s="107">
        <v>117481.8</v>
      </c>
      <c r="E1180" s="107">
        <v>0</v>
      </c>
      <c r="F1180" s="107">
        <v>117481.8</v>
      </c>
      <c r="G1180" s="107">
        <v>0</v>
      </c>
      <c r="H1180" s="107">
        <v>0</v>
      </c>
      <c r="I1180" s="107">
        <v>117401.82</v>
      </c>
      <c r="J1180" s="107">
        <v>0</v>
      </c>
      <c r="K1180" s="107">
        <v>117401.82</v>
      </c>
      <c r="L1180" s="107">
        <v>0</v>
      </c>
      <c r="M1180" s="107">
        <v>0</v>
      </c>
      <c r="N1180" s="108">
        <f t="shared" si="36"/>
        <v>99.93192136994837</v>
      </c>
      <c r="O1180" s="108">
        <f t="shared" si="37"/>
        <v>99.93192136994837</v>
      </c>
    </row>
    <row r="1181" spans="1:15" x14ac:dyDescent="0.2">
      <c r="A1181" s="29" t="s">
        <v>550</v>
      </c>
      <c r="B1181" s="9"/>
      <c r="C1181" s="9" t="s">
        <v>1114</v>
      </c>
      <c r="D1181" s="107">
        <v>117481.8</v>
      </c>
      <c r="E1181" s="107">
        <v>0</v>
      </c>
      <c r="F1181" s="107">
        <v>117481.8</v>
      </c>
      <c r="G1181" s="107">
        <v>0</v>
      </c>
      <c r="H1181" s="107">
        <v>0</v>
      </c>
      <c r="I1181" s="107">
        <v>117401.82</v>
      </c>
      <c r="J1181" s="107">
        <v>0</v>
      </c>
      <c r="K1181" s="107">
        <v>117401.82</v>
      </c>
      <c r="L1181" s="107">
        <v>0</v>
      </c>
      <c r="M1181" s="107">
        <v>0</v>
      </c>
      <c r="N1181" s="108">
        <f t="shared" si="36"/>
        <v>99.93192136994837</v>
      </c>
      <c r="O1181" s="108">
        <f t="shared" si="37"/>
        <v>99.93192136994837</v>
      </c>
    </row>
    <row r="1182" spans="1:15" ht="25.5" x14ac:dyDescent="0.2">
      <c r="A1182" s="29" t="s">
        <v>551</v>
      </c>
      <c r="B1182" s="9"/>
      <c r="C1182" s="9" t="s">
        <v>1114</v>
      </c>
      <c r="D1182" s="107">
        <v>17500</v>
      </c>
      <c r="E1182" s="107">
        <v>0</v>
      </c>
      <c r="F1182" s="107">
        <v>17500</v>
      </c>
      <c r="G1182" s="107">
        <v>0</v>
      </c>
      <c r="H1182" s="107">
        <v>0</v>
      </c>
      <c r="I1182" s="107">
        <v>17500</v>
      </c>
      <c r="J1182" s="107">
        <v>0</v>
      </c>
      <c r="K1182" s="107">
        <v>17500</v>
      </c>
      <c r="L1182" s="107">
        <v>0</v>
      </c>
      <c r="M1182" s="107">
        <v>0</v>
      </c>
      <c r="N1182" s="108">
        <f t="shared" si="36"/>
        <v>100</v>
      </c>
      <c r="O1182" s="108">
        <f t="shared" si="37"/>
        <v>100</v>
      </c>
    </row>
    <row r="1183" spans="1:15" ht="25.5" x14ac:dyDescent="0.2">
      <c r="A1183" s="29" t="s">
        <v>586</v>
      </c>
      <c r="B1183" s="9"/>
      <c r="C1183" s="9" t="s">
        <v>1114</v>
      </c>
      <c r="D1183" s="107">
        <v>17500</v>
      </c>
      <c r="E1183" s="107">
        <v>0</v>
      </c>
      <c r="F1183" s="107">
        <v>17500</v>
      </c>
      <c r="G1183" s="107">
        <v>0</v>
      </c>
      <c r="H1183" s="107">
        <v>0</v>
      </c>
      <c r="I1183" s="107">
        <v>17500</v>
      </c>
      <c r="J1183" s="107">
        <v>0</v>
      </c>
      <c r="K1183" s="107">
        <v>17500</v>
      </c>
      <c r="L1183" s="107">
        <v>0</v>
      </c>
      <c r="M1183" s="107">
        <v>0</v>
      </c>
      <c r="N1183" s="108">
        <f t="shared" si="36"/>
        <v>100</v>
      </c>
      <c r="O1183" s="108">
        <f t="shared" si="37"/>
        <v>100</v>
      </c>
    </row>
    <row r="1184" spans="1:15" x14ac:dyDescent="0.2">
      <c r="A1184" s="29" t="s">
        <v>562</v>
      </c>
      <c r="B1184" s="9"/>
      <c r="C1184" s="9" t="s">
        <v>1114</v>
      </c>
      <c r="D1184" s="107">
        <v>99981.8</v>
      </c>
      <c r="E1184" s="107">
        <v>0</v>
      </c>
      <c r="F1184" s="107">
        <v>99981.8</v>
      </c>
      <c r="G1184" s="107">
        <v>0</v>
      </c>
      <c r="H1184" s="107">
        <v>0</v>
      </c>
      <c r="I1184" s="107">
        <v>99901.82</v>
      </c>
      <c r="J1184" s="107">
        <v>0</v>
      </c>
      <c r="K1184" s="107">
        <v>99901.82</v>
      </c>
      <c r="L1184" s="107">
        <v>0</v>
      </c>
      <c r="M1184" s="107">
        <v>0</v>
      </c>
      <c r="N1184" s="108">
        <f t="shared" si="36"/>
        <v>99.920005440990266</v>
      </c>
      <c r="O1184" s="108">
        <f t="shared" si="37"/>
        <v>99.920005440990266</v>
      </c>
    </row>
    <row r="1185" spans="1:15" x14ac:dyDescent="0.2">
      <c r="A1185" s="29" t="s">
        <v>563</v>
      </c>
      <c r="B1185" s="9"/>
      <c r="C1185" s="9" t="s">
        <v>1114</v>
      </c>
      <c r="D1185" s="107">
        <v>99981.8</v>
      </c>
      <c r="E1185" s="107">
        <v>0</v>
      </c>
      <c r="F1185" s="107">
        <v>99981.8</v>
      </c>
      <c r="G1185" s="107">
        <v>0</v>
      </c>
      <c r="H1185" s="107">
        <v>0</v>
      </c>
      <c r="I1185" s="107">
        <v>99901.82</v>
      </c>
      <c r="J1185" s="107">
        <v>0</v>
      </c>
      <c r="K1185" s="107">
        <v>99901.82</v>
      </c>
      <c r="L1185" s="107">
        <v>0</v>
      </c>
      <c r="M1185" s="107">
        <v>0</v>
      </c>
      <c r="N1185" s="108">
        <f t="shared" si="36"/>
        <v>99.920005440990266</v>
      </c>
      <c r="O1185" s="108">
        <f t="shared" si="37"/>
        <v>99.920005440990266</v>
      </c>
    </row>
    <row r="1186" spans="1:15" ht="76.5" x14ac:dyDescent="0.2">
      <c r="A1186" s="29" t="s">
        <v>553</v>
      </c>
      <c r="B1186" s="9"/>
      <c r="C1186" s="9" t="s">
        <v>1115</v>
      </c>
      <c r="D1186" s="107">
        <v>1228182.5</v>
      </c>
      <c r="E1186" s="107">
        <v>0</v>
      </c>
      <c r="F1186" s="107">
        <v>1228182.5</v>
      </c>
      <c r="G1186" s="107">
        <v>0</v>
      </c>
      <c r="H1186" s="107">
        <v>0</v>
      </c>
      <c r="I1186" s="107">
        <v>1052354.98</v>
      </c>
      <c r="J1186" s="107">
        <v>0</v>
      </c>
      <c r="K1186" s="107">
        <v>1052354.98</v>
      </c>
      <c r="L1186" s="107">
        <v>0</v>
      </c>
      <c r="M1186" s="107">
        <v>0</v>
      </c>
      <c r="N1186" s="108">
        <f t="shared" si="36"/>
        <v>85.683925638087175</v>
      </c>
      <c r="O1186" s="108">
        <f t="shared" si="37"/>
        <v>85.683925638087175</v>
      </c>
    </row>
    <row r="1187" spans="1:15" x14ac:dyDescent="0.2">
      <c r="A1187" s="29" t="s">
        <v>550</v>
      </c>
      <c r="B1187" s="9"/>
      <c r="C1187" s="9" t="s">
        <v>1115</v>
      </c>
      <c r="D1187" s="107">
        <v>1228182.5</v>
      </c>
      <c r="E1187" s="107">
        <v>0</v>
      </c>
      <c r="F1187" s="107">
        <v>1228182.5</v>
      </c>
      <c r="G1187" s="107">
        <v>0</v>
      </c>
      <c r="H1187" s="107">
        <v>0</v>
      </c>
      <c r="I1187" s="107">
        <v>1052354.98</v>
      </c>
      <c r="J1187" s="107">
        <v>0</v>
      </c>
      <c r="K1187" s="107">
        <v>1052354.98</v>
      </c>
      <c r="L1187" s="107">
        <v>0</v>
      </c>
      <c r="M1187" s="107">
        <v>0</v>
      </c>
      <c r="N1187" s="108">
        <f t="shared" si="36"/>
        <v>85.683925638087175</v>
      </c>
      <c r="O1187" s="108">
        <f t="shared" si="37"/>
        <v>85.683925638087175</v>
      </c>
    </row>
    <row r="1188" spans="1:15" ht="25.5" x14ac:dyDescent="0.2">
      <c r="A1188" s="29" t="s">
        <v>551</v>
      </c>
      <c r="B1188" s="9"/>
      <c r="C1188" s="9" t="s">
        <v>1115</v>
      </c>
      <c r="D1188" s="107">
        <v>1228182.5</v>
      </c>
      <c r="E1188" s="107">
        <v>0</v>
      </c>
      <c r="F1188" s="107">
        <v>1228182.5</v>
      </c>
      <c r="G1188" s="107">
        <v>0</v>
      </c>
      <c r="H1188" s="107">
        <v>0</v>
      </c>
      <c r="I1188" s="107">
        <v>1052354.98</v>
      </c>
      <c r="J1188" s="107">
        <v>0</v>
      </c>
      <c r="K1188" s="107">
        <v>1052354.98</v>
      </c>
      <c r="L1188" s="107">
        <v>0</v>
      </c>
      <c r="M1188" s="107">
        <v>0</v>
      </c>
      <c r="N1188" s="108">
        <f t="shared" si="36"/>
        <v>85.683925638087175</v>
      </c>
      <c r="O1188" s="108">
        <f t="shared" si="37"/>
        <v>85.683925638087175</v>
      </c>
    </row>
    <row r="1189" spans="1:15" ht="25.5" x14ac:dyDescent="0.2">
      <c r="A1189" s="29" t="s">
        <v>555</v>
      </c>
      <c r="B1189" s="9"/>
      <c r="C1189" s="9" t="s">
        <v>1115</v>
      </c>
      <c r="D1189" s="107">
        <v>1228182.5</v>
      </c>
      <c r="E1189" s="107">
        <v>0</v>
      </c>
      <c r="F1189" s="107">
        <v>1228182.5</v>
      </c>
      <c r="G1189" s="107">
        <v>0</v>
      </c>
      <c r="H1189" s="107">
        <v>0</v>
      </c>
      <c r="I1189" s="107">
        <v>1052354.98</v>
      </c>
      <c r="J1189" s="107">
        <v>0</v>
      </c>
      <c r="K1189" s="107">
        <v>1052354.98</v>
      </c>
      <c r="L1189" s="107">
        <v>0</v>
      </c>
      <c r="M1189" s="107">
        <v>0</v>
      </c>
      <c r="N1189" s="108">
        <f t="shared" si="36"/>
        <v>85.683925638087175</v>
      </c>
      <c r="O1189" s="108">
        <f t="shared" si="37"/>
        <v>85.683925638087175</v>
      </c>
    </row>
    <row r="1190" spans="1:15" ht="38.25" x14ac:dyDescent="0.2">
      <c r="A1190" s="29" t="s">
        <v>564</v>
      </c>
      <c r="B1190" s="9"/>
      <c r="C1190" s="9" t="s">
        <v>1116</v>
      </c>
      <c r="D1190" s="107">
        <v>285524</v>
      </c>
      <c r="E1190" s="107">
        <v>0</v>
      </c>
      <c r="F1190" s="107">
        <v>15800</v>
      </c>
      <c r="G1190" s="107">
        <v>0</v>
      </c>
      <c r="H1190" s="107">
        <v>269724</v>
      </c>
      <c r="I1190" s="107">
        <v>273314</v>
      </c>
      <c r="J1190" s="107">
        <v>0</v>
      </c>
      <c r="K1190" s="107">
        <v>3750</v>
      </c>
      <c r="L1190" s="107">
        <v>0</v>
      </c>
      <c r="M1190" s="107">
        <v>269564</v>
      </c>
      <c r="N1190" s="108">
        <f t="shared" si="36"/>
        <v>95.723651952200157</v>
      </c>
      <c r="O1190" s="108">
        <f t="shared" si="37"/>
        <v>23.734177215189874</v>
      </c>
    </row>
    <row r="1191" spans="1:15" ht="51" x14ac:dyDescent="0.2">
      <c r="A1191" s="29" t="s">
        <v>566</v>
      </c>
      <c r="B1191" s="9"/>
      <c r="C1191" s="9" t="s">
        <v>1117</v>
      </c>
      <c r="D1191" s="107">
        <v>285524</v>
      </c>
      <c r="E1191" s="107">
        <v>0</v>
      </c>
      <c r="F1191" s="107">
        <v>15800</v>
      </c>
      <c r="G1191" s="107">
        <v>0</v>
      </c>
      <c r="H1191" s="107">
        <v>269724</v>
      </c>
      <c r="I1191" s="107">
        <v>273314</v>
      </c>
      <c r="J1191" s="107">
        <v>0</v>
      </c>
      <c r="K1191" s="107">
        <v>3750</v>
      </c>
      <c r="L1191" s="107">
        <v>0</v>
      </c>
      <c r="M1191" s="107">
        <v>269564</v>
      </c>
      <c r="N1191" s="108">
        <f t="shared" si="36"/>
        <v>95.723651952200157</v>
      </c>
      <c r="O1191" s="108">
        <f t="shared" si="37"/>
        <v>23.734177215189874</v>
      </c>
    </row>
    <row r="1192" spans="1:15" ht="25.5" x14ac:dyDescent="0.2">
      <c r="A1192" s="29" t="s">
        <v>571</v>
      </c>
      <c r="B1192" s="9"/>
      <c r="C1192" s="9" t="s">
        <v>1118</v>
      </c>
      <c r="D1192" s="107">
        <v>285524</v>
      </c>
      <c r="E1192" s="107">
        <v>0</v>
      </c>
      <c r="F1192" s="107">
        <v>15800</v>
      </c>
      <c r="G1192" s="107">
        <v>0</v>
      </c>
      <c r="H1192" s="107">
        <v>269724</v>
      </c>
      <c r="I1192" s="107">
        <v>273314</v>
      </c>
      <c r="J1192" s="107">
        <v>0</v>
      </c>
      <c r="K1192" s="107">
        <v>3750</v>
      </c>
      <c r="L1192" s="107">
        <v>0</v>
      </c>
      <c r="M1192" s="107">
        <v>269564</v>
      </c>
      <c r="N1192" s="108">
        <f t="shared" si="36"/>
        <v>95.723651952200157</v>
      </c>
      <c r="O1192" s="108">
        <f t="shared" si="37"/>
        <v>23.734177215189874</v>
      </c>
    </row>
    <row r="1193" spans="1:15" x14ac:dyDescent="0.2">
      <c r="A1193" s="29" t="s">
        <v>550</v>
      </c>
      <c r="B1193" s="9"/>
      <c r="C1193" s="9" t="s">
        <v>1118</v>
      </c>
      <c r="D1193" s="107">
        <v>223524</v>
      </c>
      <c r="E1193" s="107">
        <v>0</v>
      </c>
      <c r="F1193" s="107">
        <v>15800</v>
      </c>
      <c r="G1193" s="107">
        <v>0</v>
      </c>
      <c r="H1193" s="107">
        <v>207724</v>
      </c>
      <c r="I1193" s="107">
        <v>211474</v>
      </c>
      <c r="J1193" s="107">
        <v>0</v>
      </c>
      <c r="K1193" s="107">
        <v>3750</v>
      </c>
      <c r="L1193" s="107">
        <v>0</v>
      </c>
      <c r="M1193" s="107">
        <v>207724</v>
      </c>
      <c r="N1193" s="108">
        <f t="shared" si="36"/>
        <v>94.609080009305487</v>
      </c>
      <c r="O1193" s="108">
        <f t="shared" si="37"/>
        <v>23.734177215189874</v>
      </c>
    </row>
    <row r="1194" spans="1:15" x14ac:dyDescent="0.2">
      <c r="A1194" s="29" t="s">
        <v>562</v>
      </c>
      <c r="B1194" s="9"/>
      <c r="C1194" s="9" t="s">
        <v>1118</v>
      </c>
      <c r="D1194" s="107">
        <v>223524</v>
      </c>
      <c r="E1194" s="107">
        <v>0</v>
      </c>
      <c r="F1194" s="107">
        <v>15800</v>
      </c>
      <c r="G1194" s="107">
        <v>0</v>
      </c>
      <c r="H1194" s="107">
        <v>207724</v>
      </c>
      <c r="I1194" s="107">
        <v>211474</v>
      </c>
      <c r="J1194" s="107">
        <v>0</v>
      </c>
      <c r="K1194" s="107">
        <v>3750</v>
      </c>
      <c r="L1194" s="107">
        <v>0</v>
      </c>
      <c r="M1194" s="107">
        <v>207724</v>
      </c>
      <c r="N1194" s="108">
        <f t="shared" si="36"/>
        <v>94.609080009305487</v>
      </c>
      <c r="O1194" s="108">
        <f t="shared" si="37"/>
        <v>23.734177215189874</v>
      </c>
    </row>
    <row r="1195" spans="1:15" x14ac:dyDescent="0.2">
      <c r="A1195" s="29" t="s">
        <v>591</v>
      </c>
      <c r="B1195" s="9"/>
      <c r="C1195" s="9" t="s">
        <v>1118</v>
      </c>
      <c r="D1195" s="107">
        <v>29064</v>
      </c>
      <c r="E1195" s="107">
        <v>0</v>
      </c>
      <c r="F1195" s="107">
        <v>0</v>
      </c>
      <c r="G1195" s="107">
        <v>0</v>
      </c>
      <c r="H1195" s="107">
        <v>29064</v>
      </c>
      <c r="I1195" s="107">
        <v>29064</v>
      </c>
      <c r="J1195" s="107">
        <v>0</v>
      </c>
      <c r="K1195" s="107">
        <v>0</v>
      </c>
      <c r="L1195" s="107">
        <v>0</v>
      </c>
      <c r="M1195" s="107">
        <v>29064</v>
      </c>
      <c r="N1195" s="108">
        <f t="shared" si="36"/>
        <v>100</v>
      </c>
      <c r="O1195" s="108"/>
    </row>
    <row r="1196" spans="1:15" x14ac:dyDescent="0.2">
      <c r="A1196" s="29" t="s">
        <v>563</v>
      </c>
      <c r="B1196" s="9"/>
      <c r="C1196" s="9" t="s">
        <v>1118</v>
      </c>
      <c r="D1196" s="107">
        <v>194460</v>
      </c>
      <c r="E1196" s="107">
        <v>0</v>
      </c>
      <c r="F1196" s="107">
        <v>15800</v>
      </c>
      <c r="G1196" s="107">
        <v>0</v>
      </c>
      <c r="H1196" s="107">
        <v>178660</v>
      </c>
      <c r="I1196" s="107">
        <v>182410</v>
      </c>
      <c r="J1196" s="107">
        <v>0</v>
      </c>
      <c r="K1196" s="107">
        <v>3750</v>
      </c>
      <c r="L1196" s="107">
        <v>0</v>
      </c>
      <c r="M1196" s="107">
        <v>178660</v>
      </c>
      <c r="N1196" s="108">
        <f t="shared" si="36"/>
        <v>93.80335287462718</v>
      </c>
      <c r="O1196" s="108">
        <f t="shared" si="37"/>
        <v>23.734177215189874</v>
      </c>
    </row>
    <row r="1197" spans="1:15" ht="25.5" x14ac:dyDescent="0.2">
      <c r="A1197" s="29" t="s">
        <v>574</v>
      </c>
      <c r="B1197" s="9"/>
      <c r="C1197" s="9" t="s">
        <v>1118</v>
      </c>
      <c r="D1197" s="107">
        <v>62000</v>
      </c>
      <c r="E1197" s="107">
        <v>0</v>
      </c>
      <c r="F1197" s="107">
        <v>0</v>
      </c>
      <c r="G1197" s="107">
        <v>0</v>
      </c>
      <c r="H1197" s="107">
        <v>62000</v>
      </c>
      <c r="I1197" s="107">
        <v>61840</v>
      </c>
      <c r="J1197" s="107">
        <v>0</v>
      </c>
      <c r="K1197" s="107">
        <v>0</v>
      </c>
      <c r="L1197" s="107">
        <v>0</v>
      </c>
      <c r="M1197" s="107">
        <v>61840</v>
      </c>
      <c r="N1197" s="108">
        <f t="shared" si="36"/>
        <v>99.741935483870975</v>
      </c>
      <c r="O1197" s="108"/>
    </row>
    <row r="1198" spans="1:15" ht="25.5" x14ac:dyDescent="0.2">
      <c r="A1198" s="29" t="s">
        <v>575</v>
      </c>
      <c r="B1198" s="9"/>
      <c r="C1198" s="9" t="s">
        <v>1118</v>
      </c>
      <c r="D1198" s="107">
        <v>62000</v>
      </c>
      <c r="E1198" s="107">
        <v>0</v>
      </c>
      <c r="F1198" s="107">
        <v>0</v>
      </c>
      <c r="G1198" s="107">
        <v>0</v>
      </c>
      <c r="H1198" s="107">
        <v>62000</v>
      </c>
      <c r="I1198" s="107">
        <v>61840</v>
      </c>
      <c r="J1198" s="107">
        <v>0</v>
      </c>
      <c r="K1198" s="107">
        <v>0</v>
      </c>
      <c r="L1198" s="107">
        <v>0</v>
      </c>
      <c r="M1198" s="107">
        <v>61840</v>
      </c>
      <c r="N1198" s="108">
        <f t="shared" si="36"/>
        <v>99.741935483870975</v>
      </c>
      <c r="O1198" s="108"/>
    </row>
    <row r="1199" spans="1:15" ht="38.25" x14ac:dyDescent="0.2">
      <c r="A1199" s="29" t="s">
        <v>593</v>
      </c>
      <c r="B1199" s="9"/>
      <c r="C1199" s="9" t="s">
        <v>1118</v>
      </c>
      <c r="D1199" s="107">
        <v>62000</v>
      </c>
      <c r="E1199" s="107">
        <v>0</v>
      </c>
      <c r="F1199" s="107">
        <v>0</v>
      </c>
      <c r="G1199" s="107">
        <v>0</v>
      </c>
      <c r="H1199" s="107">
        <v>62000</v>
      </c>
      <c r="I1199" s="107">
        <v>61840</v>
      </c>
      <c r="J1199" s="107">
        <v>0</v>
      </c>
      <c r="K1199" s="107">
        <v>0</v>
      </c>
      <c r="L1199" s="107">
        <v>0</v>
      </c>
      <c r="M1199" s="107">
        <v>61840</v>
      </c>
      <c r="N1199" s="108">
        <f t="shared" si="36"/>
        <v>99.741935483870975</v>
      </c>
      <c r="O1199" s="108"/>
    </row>
    <row r="1200" spans="1:15" ht="25.5" x14ac:dyDescent="0.2">
      <c r="A1200" s="29" t="s">
        <v>623</v>
      </c>
      <c r="B1200" s="9"/>
      <c r="C1200" s="9" t="s">
        <v>1119</v>
      </c>
      <c r="D1200" s="107">
        <v>11000</v>
      </c>
      <c r="E1200" s="107">
        <v>0</v>
      </c>
      <c r="F1200" s="107">
        <v>11000</v>
      </c>
      <c r="G1200" s="107">
        <v>0</v>
      </c>
      <c r="H1200" s="107">
        <v>0</v>
      </c>
      <c r="I1200" s="107">
        <v>11000</v>
      </c>
      <c r="J1200" s="107">
        <v>0</v>
      </c>
      <c r="K1200" s="107">
        <v>11000</v>
      </c>
      <c r="L1200" s="107">
        <v>0</v>
      </c>
      <c r="M1200" s="107">
        <v>0</v>
      </c>
      <c r="N1200" s="108">
        <f t="shared" si="36"/>
        <v>100</v>
      </c>
      <c r="O1200" s="108">
        <f t="shared" si="37"/>
        <v>100</v>
      </c>
    </row>
    <row r="1201" spans="1:15" x14ac:dyDescent="0.2">
      <c r="A1201" s="29" t="s">
        <v>681</v>
      </c>
      <c r="B1201" s="9"/>
      <c r="C1201" s="9" t="s">
        <v>1120</v>
      </c>
      <c r="D1201" s="107">
        <v>11000</v>
      </c>
      <c r="E1201" s="107">
        <v>0</v>
      </c>
      <c r="F1201" s="107">
        <v>11000</v>
      </c>
      <c r="G1201" s="107">
        <v>0</v>
      </c>
      <c r="H1201" s="107">
        <v>0</v>
      </c>
      <c r="I1201" s="107">
        <v>11000</v>
      </c>
      <c r="J1201" s="107">
        <v>0</v>
      </c>
      <c r="K1201" s="107">
        <v>11000</v>
      </c>
      <c r="L1201" s="107">
        <v>0</v>
      </c>
      <c r="M1201" s="107">
        <v>0</v>
      </c>
      <c r="N1201" s="108">
        <f t="shared" si="36"/>
        <v>100</v>
      </c>
      <c r="O1201" s="108">
        <f t="shared" si="37"/>
        <v>100</v>
      </c>
    </row>
    <row r="1202" spans="1:15" x14ac:dyDescent="0.2">
      <c r="A1202" s="29" t="s">
        <v>550</v>
      </c>
      <c r="B1202" s="9"/>
      <c r="C1202" s="9" t="s">
        <v>1120</v>
      </c>
      <c r="D1202" s="107">
        <v>11000</v>
      </c>
      <c r="E1202" s="107">
        <v>0</v>
      </c>
      <c r="F1202" s="107">
        <v>11000</v>
      </c>
      <c r="G1202" s="107">
        <v>0</v>
      </c>
      <c r="H1202" s="107">
        <v>0</v>
      </c>
      <c r="I1202" s="107">
        <v>11000</v>
      </c>
      <c r="J1202" s="107">
        <v>0</v>
      </c>
      <c r="K1202" s="107">
        <v>11000</v>
      </c>
      <c r="L1202" s="107">
        <v>0</v>
      </c>
      <c r="M1202" s="107">
        <v>0</v>
      </c>
      <c r="N1202" s="108">
        <f t="shared" si="36"/>
        <v>100</v>
      </c>
      <c r="O1202" s="108">
        <f t="shared" si="37"/>
        <v>100</v>
      </c>
    </row>
    <row r="1203" spans="1:15" x14ac:dyDescent="0.2">
      <c r="A1203" s="29" t="s">
        <v>605</v>
      </c>
      <c r="B1203" s="9"/>
      <c r="C1203" s="9" t="s">
        <v>1120</v>
      </c>
      <c r="D1203" s="107">
        <v>11000</v>
      </c>
      <c r="E1203" s="107">
        <v>0</v>
      </c>
      <c r="F1203" s="107">
        <v>11000</v>
      </c>
      <c r="G1203" s="107">
        <v>0</v>
      </c>
      <c r="H1203" s="107">
        <v>0</v>
      </c>
      <c r="I1203" s="107">
        <v>11000</v>
      </c>
      <c r="J1203" s="107">
        <v>0</v>
      </c>
      <c r="K1203" s="107">
        <v>11000</v>
      </c>
      <c r="L1203" s="107">
        <v>0</v>
      </c>
      <c r="M1203" s="107">
        <v>0</v>
      </c>
      <c r="N1203" s="108">
        <f t="shared" si="36"/>
        <v>100</v>
      </c>
      <c r="O1203" s="108">
        <f t="shared" si="37"/>
        <v>100</v>
      </c>
    </row>
    <row r="1204" spans="1:15" ht="25.5" x14ac:dyDescent="0.2">
      <c r="A1204" s="29" t="s">
        <v>683</v>
      </c>
      <c r="B1204" s="9"/>
      <c r="C1204" s="9" t="s">
        <v>1120</v>
      </c>
      <c r="D1204" s="107">
        <v>11000</v>
      </c>
      <c r="E1204" s="107">
        <v>0</v>
      </c>
      <c r="F1204" s="107">
        <v>11000</v>
      </c>
      <c r="G1204" s="107">
        <v>0</v>
      </c>
      <c r="H1204" s="107">
        <v>0</v>
      </c>
      <c r="I1204" s="107">
        <v>11000</v>
      </c>
      <c r="J1204" s="107">
        <v>0</v>
      </c>
      <c r="K1204" s="107">
        <v>11000</v>
      </c>
      <c r="L1204" s="107">
        <v>0</v>
      </c>
      <c r="M1204" s="107">
        <v>0</v>
      </c>
      <c r="N1204" s="108">
        <f t="shared" si="36"/>
        <v>100</v>
      </c>
      <c r="O1204" s="108">
        <f t="shared" si="37"/>
        <v>100</v>
      </c>
    </row>
    <row r="1205" spans="1:15" x14ac:dyDescent="0.2">
      <c r="A1205" s="28" t="s">
        <v>1121</v>
      </c>
      <c r="B1205" s="7"/>
      <c r="C1205" s="7" t="s">
        <v>1122</v>
      </c>
      <c r="D1205" s="105">
        <v>25077666</v>
      </c>
      <c r="E1205" s="105">
        <v>0</v>
      </c>
      <c r="F1205" s="105">
        <v>25077666</v>
      </c>
      <c r="G1205" s="105">
        <v>0</v>
      </c>
      <c r="H1205" s="105">
        <v>0</v>
      </c>
      <c r="I1205" s="105">
        <v>24783221.870000001</v>
      </c>
      <c r="J1205" s="105">
        <v>0</v>
      </c>
      <c r="K1205" s="105">
        <v>24783221.870000001</v>
      </c>
      <c r="L1205" s="105">
        <v>0</v>
      </c>
      <c r="M1205" s="105">
        <v>0</v>
      </c>
      <c r="N1205" s="106">
        <f t="shared" si="36"/>
        <v>98.825871075880826</v>
      </c>
      <c r="O1205" s="106">
        <f t="shared" si="37"/>
        <v>98.825871075880826</v>
      </c>
    </row>
    <row r="1206" spans="1:15" ht="25.5" x14ac:dyDescent="0.2">
      <c r="A1206" s="28" t="s">
        <v>1123</v>
      </c>
      <c r="B1206" s="7"/>
      <c r="C1206" s="7" t="s">
        <v>1124</v>
      </c>
      <c r="D1206" s="105">
        <v>25077666</v>
      </c>
      <c r="E1206" s="105">
        <v>0</v>
      </c>
      <c r="F1206" s="105">
        <v>25077666</v>
      </c>
      <c r="G1206" s="105">
        <v>0</v>
      </c>
      <c r="H1206" s="105">
        <v>0</v>
      </c>
      <c r="I1206" s="105">
        <v>24783221.870000001</v>
      </c>
      <c r="J1206" s="105">
        <v>0</v>
      </c>
      <c r="K1206" s="105">
        <v>24783221.870000001</v>
      </c>
      <c r="L1206" s="105">
        <v>0</v>
      </c>
      <c r="M1206" s="105">
        <v>0</v>
      </c>
      <c r="N1206" s="106">
        <f t="shared" si="36"/>
        <v>98.825871075880826</v>
      </c>
      <c r="O1206" s="106">
        <f t="shared" si="37"/>
        <v>98.825871075880826</v>
      </c>
    </row>
    <row r="1207" spans="1:15" ht="51" x14ac:dyDescent="0.2">
      <c r="A1207" s="29" t="s">
        <v>692</v>
      </c>
      <c r="B1207" s="9"/>
      <c r="C1207" s="9" t="s">
        <v>1125</v>
      </c>
      <c r="D1207" s="107">
        <v>25077666</v>
      </c>
      <c r="E1207" s="107">
        <v>0</v>
      </c>
      <c r="F1207" s="107">
        <v>25077666</v>
      </c>
      <c r="G1207" s="107">
        <v>0</v>
      </c>
      <c r="H1207" s="107">
        <v>0</v>
      </c>
      <c r="I1207" s="107">
        <v>24783221.870000001</v>
      </c>
      <c r="J1207" s="107">
        <v>0</v>
      </c>
      <c r="K1207" s="107">
        <v>24783221.870000001</v>
      </c>
      <c r="L1207" s="107">
        <v>0</v>
      </c>
      <c r="M1207" s="107">
        <v>0</v>
      </c>
      <c r="N1207" s="108">
        <f t="shared" si="36"/>
        <v>98.825871075880826</v>
      </c>
      <c r="O1207" s="108">
        <f t="shared" si="37"/>
        <v>98.825871075880826</v>
      </c>
    </row>
    <row r="1208" spans="1:15" ht="25.5" x14ac:dyDescent="0.2">
      <c r="A1208" s="29" t="s">
        <v>780</v>
      </c>
      <c r="B1208" s="9"/>
      <c r="C1208" s="9" t="s">
        <v>1126</v>
      </c>
      <c r="D1208" s="107">
        <v>25077666</v>
      </c>
      <c r="E1208" s="107">
        <v>0</v>
      </c>
      <c r="F1208" s="107">
        <v>25077666</v>
      </c>
      <c r="G1208" s="107">
        <v>0</v>
      </c>
      <c r="H1208" s="107">
        <v>0</v>
      </c>
      <c r="I1208" s="107">
        <v>24783221.870000001</v>
      </c>
      <c r="J1208" s="107">
        <v>0</v>
      </c>
      <c r="K1208" s="107">
        <v>24783221.870000001</v>
      </c>
      <c r="L1208" s="107">
        <v>0</v>
      </c>
      <c r="M1208" s="107">
        <v>0</v>
      </c>
      <c r="N1208" s="108">
        <f t="shared" si="36"/>
        <v>98.825871075880826</v>
      </c>
      <c r="O1208" s="108">
        <f t="shared" si="37"/>
        <v>98.825871075880826</v>
      </c>
    </row>
    <row r="1209" spans="1:15" ht="89.25" x14ac:dyDescent="0.2">
      <c r="A1209" s="29" t="s">
        <v>925</v>
      </c>
      <c r="B1209" s="9"/>
      <c r="C1209" s="9" t="s">
        <v>1127</v>
      </c>
      <c r="D1209" s="107">
        <v>22660000</v>
      </c>
      <c r="E1209" s="107">
        <v>0</v>
      </c>
      <c r="F1209" s="107">
        <v>22660000</v>
      </c>
      <c r="G1209" s="107">
        <v>0</v>
      </c>
      <c r="H1209" s="107">
        <v>0</v>
      </c>
      <c r="I1209" s="107">
        <v>22660000</v>
      </c>
      <c r="J1209" s="107">
        <v>0</v>
      </c>
      <c r="K1209" s="107">
        <v>22660000</v>
      </c>
      <c r="L1209" s="107">
        <v>0</v>
      </c>
      <c r="M1209" s="107">
        <v>0</v>
      </c>
      <c r="N1209" s="108">
        <f t="shared" si="36"/>
        <v>100</v>
      </c>
      <c r="O1209" s="108">
        <f t="shared" si="37"/>
        <v>100</v>
      </c>
    </row>
    <row r="1210" spans="1:15" x14ac:dyDescent="0.2">
      <c r="A1210" s="29" t="s">
        <v>550</v>
      </c>
      <c r="B1210" s="9"/>
      <c r="C1210" s="9" t="s">
        <v>1127</v>
      </c>
      <c r="D1210" s="107">
        <v>22660000</v>
      </c>
      <c r="E1210" s="107">
        <v>0</v>
      </c>
      <c r="F1210" s="107">
        <v>22660000</v>
      </c>
      <c r="G1210" s="107">
        <v>0</v>
      </c>
      <c r="H1210" s="107">
        <v>0</v>
      </c>
      <c r="I1210" s="107">
        <v>22660000</v>
      </c>
      <c r="J1210" s="107">
        <v>0</v>
      </c>
      <c r="K1210" s="107">
        <v>22660000</v>
      </c>
      <c r="L1210" s="107">
        <v>0</v>
      </c>
      <c r="M1210" s="107">
        <v>0</v>
      </c>
      <c r="N1210" s="108">
        <f t="shared" si="36"/>
        <v>100</v>
      </c>
      <c r="O1210" s="108">
        <f t="shared" si="37"/>
        <v>100</v>
      </c>
    </row>
    <row r="1211" spans="1:15" ht="25.5" x14ac:dyDescent="0.2">
      <c r="A1211" s="29" t="s">
        <v>698</v>
      </c>
      <c r="B1211" s="9"/>
      <c r="C1211" s="9" t="s">
        <v>1127</v>
      </c>
      <c r="D1211" s="107">
        <v>22660000</v>
      </c>
      <c r="E1211" s="107">
        <v>0</v>
      </c>
      <c r="F1211" s="107">
        <v>22660000</v>
      </c>
      <c r="G1211" s="107">
        <v>0</v>
      </c>
      <c r="H1211" s="107">
        <v>0</v>
      </c>
      <c r="I1211" s="107">
        <v>22660000</v>
      </c>
      <c r="J1211" s="107">
        <v>0</v>
      </c>
      <c r="K1211" s="107">
        <v>22660000</v>
      </c>
      <c r="L1211" s="107">
        <v>0</v>
      </c>
      <c r="M1211" s="107">
        <v>0</v>
      </c>
      <c r="N1211" s="108">
        <f t="shared" si="36"/>
        <v>100</v>
      </c>
      <c r="O1211" s="108">
        <f t="shared" si="37"/>
        <v>100</v>
      </c>
    </row>
    <row r="1212" spans="1:15" ht="51" x14ac:dyDescent="0.2">
      <c r="A1212" s="29" t="s">
        <v>784</v>
      </c>
      <c r="B1212" s="9"/>
      <c r="C1212" s="9" t="s">
        <v>1127</v>
      </c>
      <c r="D1212" s="107">
        <v>22660000</v>
      </c>
      <c r="E1212" s="107">
        <v>0</v>
      </c>
      <c r="F1212" s="107">
        <v>22660000</v>
      </c>
      <c r="G1212" s="107">
        <v>0</v>
      </c>
      <c r="H1212" s="107">
        <v>0</v>
      </c>
      <c r="I1212" s="107">
        <v>22660000</v>
      </c>
      <c r="J1212" s="107">
        <v>0</v>
      </c>
      <c r="K1212" s="107">
        <v>22660000</v>
      </c>
      <c r="L1212" s="107">
        <v>0</v>
      </c>
      <c r="M1212" s="107">
        <v>0</v>
      </c>
      <c r="N1212" s="108">
        <f t="shared" si="36"/>
        <v>100</v>
      </c>
      <c r="O1212" s="108">
        <f t="shared" si="37"/>
        <v>100</v>
      </c>
    </row>
    <row r="1213" spans="1:15" ht="25.5" x14ac:dyDescent="0.2">
      <c r="A1213" s="29" t="s">
        <v>782</v>
      </c>
      <c r="B1213" s="9"/>
      <c r="C1213" s="9" t="s">
        <v>1128</v>
      </c>
      <c r="D1213" s="107">
        <v>2417666</v>
      </c>
      <c r="E1213" s="107">
        <v>0</v>
      </c>
      <c r="F1213" s="107">
        <v>2417666</v>
      </c>
      <c r="G1213" s="107">
        <v>0</v>
      </c>
      <c r="H1213" s="107">
        <v>0</v>
      </c>
      <c r="I1213" s="107">
        <v>2123221.87</v>
      </c>
      <c r="J1213" s="107">
        <v>0</v>
      </c>
      <c r="K1213" s="107">
        <v>2123221.87</v>
      </c>
      <c r="L1213" s="107">
        <v>0</v>
      </c>
      <c r="M1213" s="107">
        <v>0</v>
      </c>
      <c r="N1213" s="108">
        <f t="shared" si="36"/>
        <v>87.821141133638818</v>
      </c>
      <c r="O1213" s="108">
        <f t="shared" si="37"/>
        <v>87.821141133638818</v>
      </c>
    </row>
    <row r="1214" spans="1:15" x14ac:dyDescent="0.2">
      <c r="A1214" s="29" t="s">
        <v>550</v>
      </c>
      <c r="B1214" s="9"/>
      <c r="C1214" s="9" t="s">
        <v>1128</v>
      </c>
      <c r="D1214" s="107">
        <v>2417666</v>
      </c>
      <c r="E1214" s="107">
        <v>0</v>
      </c>
      <c r="F1214" s="107">
        <v>2417666</v>
      </c>
      <c r="G1214" s="107">
        <v>0</v>
      </c>
      <c r="H1214" s="107">
        <v>0</v>
      </c>
      <c r="I1214" s="107">
        <v>2123221.87</v>
      </c>
      <c r="J1214" s="107">
        <v>0</v>
      </c>
      <c r="K1214" s="107">
        <v>2123221.87</v>
      </c>
      <c r="L1214" s="107">
        <v>0</v>
      </c>
      <c r="M1214" s="107">
        <v>0</v>
      </c>
      <c r="N1214" s="108">
        <f t="shared" si="36"/>
        <v>87.821141133638818</v>
      </c>
      <c r="O1214" s="108">
        <f t="shared" si="37"/>
        <v>87.821141133638818</v>
      </c>
    </row>
    <row r="1215" spans="1:15" ht="25.5" x14ac:dyDescent="0.2">
      <c r="A1215" s="29" t="s">
        <v>698</v>
      </c>
      <c r="B1215" s="9"/>
      <c r="C1215" s="9" t="s">
        <v>1128</v>
      </c>
      <c r="D1215" s="107">
        <v>2417666</v>
      </c>
      <c r="E1215" s="107">
        <v>0</v>
      </c>
      <c r="F1215" s="107">
        <v>2417666</v>
      </c>
      <c r="G1215" s="107">
        <v>0</v>
      </c>
      <c r="H1215" s="107">
        <v>0</v>
      </c>
      <c r="I1215" s="107">
        <v>2123221.87</v>
      </c>
      <c r="J1215" s="107">
        <v>0</v>
      </c>
      <c r="K1215" s="107">
        <v>2123221.87</v>
      </c>
      <c r="L1215" s="107">
        <v>0</v>
      </c>
      <c r="M1215" s="107">
        <v>0</v>
      </c>
      <c r="N1215" s="108">
        <f t="shared" si="36"/>
        <v>87.821141133638818</v>
      </c>
      <c r="O1215" s="108">
        <f t="shared" si="37"/>
        <v>87.821141133638818</v>
      </c>
    </row>
    <row r="1216" spans="1:15" ht="51" x14ac:dyDescent="0.2">
      <c r="A1216" s="29" t="s">
        <v>784</v>
      </c>
      <c r="B1216" s="9"/>
      <c r="C1216" s="9" t="s">
        <v>1128</v>
      </c>
      <c r="D1216" s="107">
        <v>2417666</v>
      </c>
      <c r="E1216" s="107">
        <v>0</v>
      </c>
      <c r="F1216" s="107">
        <v>2417666</v>
      </c>
      <c r="G1216" s="107">
        <v>0</v>
      </c>
      <c r="H1216" s="107">
        <v>0</v>
      </c>
      <c r="I1216" s="107">
        <v>2123221.87</v>
      </c>
      <c r="J1216" s="107">
        <v>0</v>
      </c>
      <c r="K1216" s="107">
        <v>2123221.87</v>
      </c>
      <c r="L1216" s="107">
        <v>0</v>
      </c>
      <c r="M1216" s="107">
        <v>0</v>
      </c>
      <c r="N1216" s="108">
        <f t="shared" si="36"/>
        <v>87.821141133638818</v>
      </c>
      <c r="O1216" s="108">
        <f t="shared" si="37"/>
        <v>87.821141133638818</v>
      </c>
    </row>
    <row r="1217" spans="1:15" ht="25.5" x14ac:dyDescent="0.2">
      <c r="A1217" s="28" t="s">
        <v>1129</v>
      </c>
      <c r="B1217" s="7"/>
      <c r="C1217" s="7" t="s">
        <v>1130</v>
      </c>
      <c r="D1217" s="105">
        <v>224900</v>
      </c>
      <c r="E1217" s="105">
        <v>0</v>
      </c>
      <c r="F1217" s="105">
        <v>224900</v>
      </c>
      <c r="G1217" s="105">
        <v>0</v>
      </c>
      <c r="H1217" s="105">
        <v>0</v>
      </c>
      <c r="I1217" s="105">
        <v>65468.639999999999</v>
      </c>
      <c r="J1217" s="105">
        <v>0</v>
      </c>
      <c r="K1217" s="105">
        <v>65468.639999999999</v>
      </c>
      <c r="L1217" s="105">
        <v>0</v>
      </c>
      <c r="M1217" s="105">
        <v>0</v>
      </c>
      <c r="N1217" s="106">
        <f t="shared" si="36"/>
        <v>29.110111160515785</v>
      </c>
      <c r="O1217" s="106">
        <f t="shared" si="37"/>
        <v>29.110111160515785</v>
      </c>
    </row>
    <row r="1218" spans="1:15" ht="38.25" x14ac:dyDescent="0.2">
      <c r="A1218" s="28" t="s">
        <v>1131</v>
      </c>
      <c r="B1218" s="7"/>
      <c r="C1218" s="7" t="s">
        <v>1132</v>
      </c>
      <c r="D1218" s="105">
        <v>224900</v>
      </c>
      <c r="E1218" s="105">
        <v>0</v>
      </c>
      <c r="F1218" s="105">
        <v>224900</v>
      </c>
      <c r="G1218" s="105">
        <v>0</v>
      </c>
      <c r="H1218" s="105">
        <v>0</v>
      </c>
      <c r="I1218" s="105">
        <v>65468.639999999999</v>
      </c>
      <c r="J1218" s="105">
        <v>0</v>
      </c>
      <c r="K1218" s="105">
        <v>65468.639999999999</v>
      </c>
      <c r="L1218" s="105">
        <v>0</v>
      </c>
      <c r="M1218" s="105">
        <v>0</v>
      </c>
      <c r="N1218" s="106">
        <f t="shared" si="36"/>
        <v>29.110111160515785</v>
      </c>
      <c r="O1218" s="106">
        <f t="shared" si="37"/>
        <v>29.110111160515785</v>
      </c>
    </row>
    <row r="1219" spans="1:15" ht="25.5" x14ac:dyDescent="0.2">
      <c r="A1219" s="29" t="s">
        <v>1129</v>
      </c>
      <c r="B1219" s="9"/>
      <c r="C1219" s="9" t="s">
        <v>1133</v>
      </c>
      <c r="D1219" s="107">
        <v>224900</v>
      </c>
      <c r="E1219" s="107">
        <v>0</v>
      </c>
      <c r="F1219" s="107">
        <v>224900</v>
      </c>
      <c r="G1219" s="107">
        <v>0</v>
      </c>
      <c r="H1219" s="107">
        <v>0</v>
      </c>
      <c r="I1219" s="107">
        <v>65468.639999999999</v>
      </c>
      <c r="J1219" s="107">
        <v>0</v>
      </c>
      <c r="K1219" s="107">
        <v>65468.639999999999</v>
      </c>
      <c r="L1219" s="107">
        <v>0</v>
      </c>
      <c r="M1219" s="107">
        <v>0</v>
      </c>
      <c r="N1219" s="108">
        <f t="shared" si="36"/>
        <v>29.110111160515785</v>
      </c>
      <c r="O1219" s="108">
        <f t="shared" si="37"/>
        <v>29.110111160515785</v>
      </c>
    </row>
    <row r="1220" spans="1:15" ht="25.5" x14ac:dyDescent="0.2">
      <c r="A1220" s="29" t="s">
        <v>1134</v>
      </c>
      <c r="B1220" s="9"/>
      <c r="C1220" s="9" t="s">
        <v>1135</v>
      </c>
      <c r="D1220" s="107">
        <v>224900</v>
      </c>
      <c r="E1220" s="107">
        <v>0</v>
      </c>
      <c r="F1220" s="107">
        <v>224900</v>
      </c>
      <c r="G1220" s="107">
        <v>0</v>
      </c>
      <c r="H1220" s="107">
        <v>0</v>
      </c>
      <c r="I1220" s="107">
        <v>65468.639999999999</v>
      </c>
      <c r="J1220" s="107">
        <v>0</v>
      </c>
      <c r="K1220" s="107">
        <v>65468.639999999999</v>
      </c>
      <c r="L1220" s="107">
        <v>0</v>
      </c>
      <c r="M1220" s="107">
        <v>0</v>
      </c>
      <c r="N1220" s="108">
        <f t="shared" si="36"/>
        <v>29.110111160515785</v>
      </c>
      <c r="O1220" s="108">
        <f t="shared" si="37"/>
        <v>29.110111160515785</v>
      </c>
    </row>
    <row r="1221" spans="1:15" x14ac:dyDescent="0.2">
      <c r="A1221" s="29" t="s">
        <v>550</v>
      </c>
      <c r="B1221" s="9"/>
      <c r="C1221" s="9" t="s">
        <v>1135</v>
      </c>
      <c r="D1221" s="107">
        <v>224900</v>
      </c>
      <c r="E1221" s="107">
        <v>0</v>
      </c>
      <c r="F1221" s="107">
        <v>224900</v>
      </c>
      <c r="G1221" s="107">
        <v>0</v>
      </c>
      <c r="H1221" s="107">
        <v>0</v>
      </c>
      <c r="I1221" s="107">
        <v>65468.639999999999</v>
      </c>
      <c r="J1221" s="107">
        <v>0</v>
      </c>
      <c r="K1221" s="107">
        <v>65468.639999999999</v>
      </c>
      <c r="L1221" s="107">
        <v>0</v>
      </c>
      <c r="M1221" s="107">
        <v>0</v>
      </c>
      <c r="N1221" s="108">
        <f t="shared" si="36"/>
        <v>29.110111160515785</v>
      </c>
      <c r="O1221" s="108">
        <f t="shared" si="37"/>
        <v>29.110111160515785</v>
      </c>
    </row>
    <row r="1222" spans="1:15" ht="25.5" x14ac:dyDescent="0.2">
      <c r="A1222" s="29" t="s">
        <v>1129</v>
      </c>
      <c r="B1222" s="9"/>
      <c r="C1222" s="9" t="s">
        <v>1135</v>
      </c>
      <c r="D1222" s="107">
        <v>224900</v>
      </c>
      <c r="E1222" s="107">
        <v>0</v>
      </c>
      <c r="F1222" s="107">
        <v>224900</v>
      </c>
      <c r="G1222" s="107">
        <v>0</v>
      </c>
      <c r="H1222" s="107">
        <v>0</v>
      </c>
      <c r="I1222" s="107">
        <v>65468.639999999999</v>
      </c>
      <c r="J1222" s="107">
        <v>0</v>
      </c>
      <c r="K1222" s="107">
        <v>65468.639999999999</v>
      </c>
      <c r="L1222" s="107">
        <v>0</v>
      </c>
      <c r="M1222" s="107">
        <v>0</v>
      </c>
      <c r="N1222" s="108">
        <f t="shared" si="36"/>
        <v>29.110111160515785</v>
      </c>
      <c r="O1222" s="108">
        <f t="shared" si="37"/>
        <v>29.110111160515785</v>
      </c>
    </row>
    <row r="1223" spans="1:15" x14ac:dyDescent="0.2">
      <c r="A1223" s="29" t="s">
        <v>1136</v>
      </c>
      <c r="B1223" s="9"/>
      <c r="C1223" s="9" t="s">
        <v>1135</v>
      </c>
      <c r="D1223" s="107">
        <v>224900</v>
      </c>
      <c r="E1223" s="107">
        <v>0</v>
      </c>
      <c r="F1223" s="107">
        <v>224900</v>
      </c>
      <c r="G1223" s="107">
        <v>0</v>
      </c>
      <c r="H1223" s="107">
        <v>0</v>
      </c>
      <c r="I1223" s="107">
        <v>65468.639999999999</v>
      </c>
      <c r="J1223" s="107">
        <v>0</v>
      </c>
      <c r="K1223" s="107">
        <v>65468.639999999999</v>
      </c>
      <c r="L1223" s="107">
        <v>0</v>
      </c>
      <c r="M1223" s="107">
        <v>0</v>
      </c>
      <c r="N1223" s="108">
        <f>I1223/D1223*100</f>
        <v>29.110111160515785</v>
      </c>
      <c r="O1223" s="108">
        <f t="shared" ref="O1223:O1239" si="38">K1223/F1223*100</f>
        <v>29.110111160515785</v>
      </c>
    </row>
    <row r="1224" spans="1:15" ht="51" x14ac:dyDescent="0.2">
      <c r="A1224" s="28" t="s">
        <v>1137</v>
      </c>
      <c r="B1224" s="7"/>
      <c r="C1224" s="7" t="s">
        <v>1138</v>
      </c>
      <c r="D1224" s="105">
        <v>0</v>
      </c>
      <c r="E1224" s="105">
        <v>312031850.89999998</v>
      </c>
      <c r="F1224" s="105">
        <v>183210850.90000001</v>
      </c>
      <c r="G1224" s="105">
        <v>128821000</v>
      </c>
      <c r="H1224" s="105">
        <v>0</v>
      </c>
      <c r="I1224" s="105">
        <v>0</v>
      </c>
      <c r="J1224" s="105">
        <v>254565894.21000001</v>
      </c>
      <c r="K1224" s="105">
        <v>154505294.21000001</v>
      </c>
      <c r="L1224" s="105">
        <v>100060600</v>
      </c>
      <c r="M1224" s="105">
        <v>0</v>
      </c>
      <c r="N1224" s="106"/>
      <c r="O1224" s="106">
        <f t="shared" si="38"/>
        <v>84.331956022807816</v>
      </c>
    </row>
    <row r="1225" spans="1:15" ht="51" x14ac:dyDescent="0.2">
      <c r="A1225" s="28" t="s">
        <v>1139</v>
      </c>
      <c r="B1225" s="7"/>
      <c r="C1225" s="7" t="s">
        <v>1140</v>
      </c>
      <c r="D1225" s="105">
        <v>0</v>
      </c>
      <c r="E1225" s="105">
        <v>125672800</v>
      </c>
      <c r="F1225" s="105">
        <v>125672800</v>
      </c>
      <c r="G1225" s="105">
        <v>0</v>
      </c>
      <c r="H1225" s="105">
        <v>0</v>
      </c>
      <c r="I1225" s="105">
        <v>0</v>
      </c>
      <c r="J1225" s="105">
        <v>108969707</v>
      </c>
      <c r="K1225" s="105">
        <v>108969707</v>
      </c>
      <c r="L1225" s="105">
        <v>0</v>
      </c>
      <c r="M1225" s="105">
        <v>0</v>
      </c>
      <c r="N1225" s="106"/>
      <c r="O1225" s="106">
        <f t="shared" si="38"/>
        <v>86.709062740704439</v>
      </c>
    </row>
    <row r="1226" spans="1:15" x14ac:dyDescent="0.2">
      <c r="A1226" s="29" t="s">
        <v>594</v>
      </c>
      <c r="B1226" s="9"/>
      <c r="C1226" s="9" t="s">
        <v>1141</v>
      </c>
      <c r="D1226" s="107">
        <v>0</v>
      </c>
      <c r="E1226" s="107">
        <v>125672800</v>
      </c>
      <c r="F1226" s="107">
        <v>125672800</v>
      </c>
      <c r="G1226" s="107">
        <v>0</v>
      </c>
      <c r="H1226" s="107">
        <v>0</v>
      </c>
      <c r="I1226" s="107">
        <v>0</v>
      </c>
      <c r="J1226" s="107">
        <v>108969707</v>
      </c>
      <c r="K1226" s="107">
        <v>108969707</v>
      </c>
      <c r="L1226" s="107">
        <v>0</v>
      </c>
      <c r="M1226" s="107">
        <v>0</v>
      </c>
      <c r="N1226" s="108"/>
      <c r="O1226" s="108">
        <f t="shared" si="38"/>
        <v>86.709062740704439</v>
      </c>
    </row>
    <row r="1227" spans="1:15" x14ac:dyDescent="0.2">
      <c r="A1227" s="29" t="s">
        <v>1142</v>
      </c>
      <c r="B1227" s="9"/>
      <c r="C1227" s="9" t="s">
        <v>1143</v>
      </c>
      <c r="D1227" s="107">
        <v>0</v>
      </c>
      <c r="E1227" s="107">
        <v>125672800</v>
      </c>
      <c r="F1227" s="107">
        <v>125672800</v>
      </c>
      <c r="G1227" s="107">
        <v>0</v>
      </c>
      <c r="H1227" s="107">
        <v>0</v>
      </c>
      <c r="I1227" s="107">
        <v>0</v>
      </c>
      <c r="J1227" s="107">
        <v>108969707</v>
      </c>
      <c r="K1227" s="107">
        <v>108969707</v>
      </c>
      <c r="L1227" s="107">
        <v>0</v>
      </c>
      <c r="M1227" s="107">
        <v>0</v>
      </c>
      <c r="N1227" s="108"/>
      <c r="O1227" s="108">
        <f t="shared" si="38"/>
        <v>86.709062740704439</v>
      </c>
    </row>
    <row r="1228" spans="1:15" ht="25.5" x14ac:dyDescent="0.2">
      <c r="A1228" s="29" t="s">
        <v>392</v>
      </c>
      <c r="B1228" s="9"/>
      <c r="C1228" s="9" t="s">
        <v>1144</v>
      </c>
      <c r="D1228" s="107">
        <v>0</v>
      </c>
      <c r="E1228" s="107">
        <v>125672800</v>
      </c>
      <c r="F1228" s="107">
        <v>125672800</v>
      </c>
      <c r="G1228" s="107">
        <v>0</v>
      </c>
      <c r="H1228" s="107">
        <v>0</v>
      </c>
      <c r="I1228" s="107">
        <v>0</v>
      </c>
      <c r="J1228" s="107">
        <v>108969707</v>
      </c>
      <c r="K1228" s="107">
        <v>108969707</v>
      </c>
      <c r="L1228" s="107">
        <v>0</v>
      </c>
      <c r="M1228" s="107">
        <v>0</v>
      </c>
      <c r="N1228" s="108"/>
      <c r="O1228" s="108">
        <f t="shared" si="38"/>
        <v>86.709062740704439</v>
      </c>
    </row>
    <row r="1229" spans="1:15" x14ac:dyDescent="0.2">
      <c r="A1229" s="29" t="s">
        <v>550</v>
      </c>
      <c r="B1229" s="9"/>
      <c r="C1229" s="9" t="s">
        <v>1144</v>
      </c>
      <c r="D1229" s="107">
        <v>0</v>
      </c>
      <c r="E1229" s="107">
        <v>125672800</v>
      </c>
      <c r="F1229" s="107">
        <v>125672800</v>
      </c>
      <c r="G1229" s="107">
        <v>0</v>
      </c>
      <c r="H1229" s="107">
        <v>0</v>
      </c>
      <c r="I1229" s="107">
        <v>0</v>
      </c>
      <c r="J1229" s="107">
        <v>108969707</v>
      </c>
      <c r="K1229" s="107">
        <v>108969707</v>
      </c>
      <c r="L1229" s="107">
        <v>0</v>
      </c>
      <c r="M1229" s="107">
        <v>0</v>
      </c>
      <c r="N1229" s="108"/>
      <c r="O1229" s="108">
        <f t="shared" si="38"/>
        <v>86.709062740704439</v>
      </c>
    </row>
    <row r="1230" spans="1:15" ht="25.5" x14ac:dyDescent="0.2">
      <c r="A1230" s="29" t="s">
        <v>597</v>
      </c>
      <c r="B1230" s="9"/>
      <c r="C1230" s="9" t="s">
        <v>1144</v>
      </c>
      <c r="D1230" s="107">
        <v>0</v>
      </c>
      <c r="E1230" s="107">
        <v>125672800</v>
      </c>
      <c r="F1230" s="107">
        <v>125672800</v>
      </c>
      <c r="G1230" s="107">
        <v>0</v>
      </c>
      <c r="H1230" s="107">
        <v>0</v>
      </c>
      <c r="I1230" s="107">
        <v>0</v>
      </c>
      <c r="J1230" s="107">
        <v>108969707</v>
      </c>
      <c r="K1230" s="107">
        <v>108969707</v>
      </c>
      <c r="L1230" s="107">
        <v>0</v>
      </c>
      <c r="M1230" s="107">
        <v>0</v>
      </c>
      <c r="N1230" s="108"/>
      <c r="O1230" s="108">
        <f t="shared" si="38"/>
        <v>86.709062740704439</v>
      </c>
    </row>
    <row r="1231" spans="1:15" ht="38.25" x14ac:dyDescent="0.2">
      <c r="A1231" s="29" t="s">
        <v>598</v>
      </c>
      <c r="B1231" s="9"/>
      <c r="C1231" s="9" t="s">
        <v>1144</v>
      </c>
      <c r="D1231" s="107">
        <v>0</v>
      </c>
      <c r="E1231" s="107">
        <v>125672800</v>
      </c>
      <c r="F1231" s="107">
        <v>125672800</v>
      </c>
      <c r="G1231" s="107">
        <v>0</v>
      </c>
      <c r="H1231" s="107">
        <v>0</v>
      </c>
      <c r="I1231" s="107">
        <v>0</v>
      </c>
      <c r="J1231" s="107">
        <v>108969707</v>
      </c>
      <c r="K1231" s="107">
        <v>108969707</v>
      </c>
      <c r="L1231" s="107">
        <v>0</v>
      </c>
      <c r="M1231" s="107">
        <v>0</v>
      </c>
      <c r="N1231" s="108"/>
      <c r="O1231" s="108">
        <f t="shared" si="38"/>
        <v>86.709062740704439</v>
      </c>
    </row>
    <row r="1232" spans="1:15" ht="25.5" x14ac:dyDescent="0.2">
      <c r="A1232" s="28" t="s">
        <v>1145</v>
      </c>
      <c r="B1232" s="7"/>
      <c r="C1232" s="7" t="s">
        <v>1146</v>
      </c>
      <c r="D1232" s="105">
        <v>0</v>
      </c>
      <c r="E1232" s="105">
        <v>186359050.90000001</v>
      </c>
      <c r="F1232" s="105">
        <v>57538050.899999999</v>
      </c>
      <c r="G1232" s="105">
        <v>128821000</v>
      </c>
      <c r="H1232" s="105">
        <v>0</v>
      </c>
      <c r="I1232" s="105">
        <v>0</v>
      </c>
      <c r="J1232" s="105">
        <v>145596187.21000001</v>
      </c>
      <c r="K1232" s="105">
        <v>45535587.210000001</v>
      </c>
      <c r="L1232" s="105">
        <v>100060600</v>
      </c>
      <c r="M1232" s="105">
        <v>0</v>
      </c>
      <c r="N1232" s="106"/>
      <c r="O1232" s="106">
        <f t="shared" si="38"/>
        <v>79.139954339329208</v>
      </c>
    </row>
    <row r="1233" spans="1:15" x14ac:dyDescent="0.2">
      <c r="A1233" s="29" t="s">
        <v>594</v>
      </c>
      <c r="B1233" s="9"/>
      <c r="C1233" s="9" t="s">
        <v>1147</v>
      </c>
      <c r="D1233" s="107">
        <v>0</v>
      </c>
      <c r="E1233" s="107">
        <v>186359050.90000001</v>
      </c>
      <c r="F1233" s="107">
        <v>57538050.899999999</v>
      </c>
      <c r="G1233" s="107">
        <v>128821000</v>
      </c>
      <c r="H1233" s="107">
        <v>0</v>
      </c>
      <c r="I1233" s="107">
        <v>0</v>
      </c>
      <c r="J1233" s="107">
        <v>145596187.21000001</v>
      </c>
      <c r="K1233" s="107">
        <v>45535587.210000001</v>
      </c>
      <c r="L1233" s="107">
        <v>100060600</v>
      </c>
      <c r="M1233" s="107">
        <v>0</v>
      </c>
      <c r="N1233" s="108"/>
      <c r="O1233" s="108">
        <f t="shared" si="38"/>
        <v>79.139954339329208</v>
      </c>
    </row>
    <row r="1234" spans="1:15" x14ac:dyDescent="0.2">
      <c r="A1234" s="29" t="s">
        <v>494</v>
      </c>
      <c r="B1234" s="9"/>
      <c r="C1234" s="9" t="s">
        <v>1148</v>
      </c>
      <c r="D1234" s="107">
        <v>0</v>
      </c>
      <c r="E1234" s="107">
        <v>186359050.90000001</v>
      </c>
      <c r="F1234" s="107">
        <v>57538050.899999999</v>
      </c>
      <c r="G1234" s="107">
        <v>128821000</v>
      </c>
      <c r="H1234" s="107">
        <v>0</v>
      </c>
      <c r="I1234" s="107">
        <v>0</v>
      </c>
      <c r="J1234" s="107">
        <v>145596187.21000001</v>
      </c>
      <c r="K1234" s="107">
        <v>45535587.210000001</v>
      </c>
      <c r="L1234" s="107">
        <v>100060600</v>
      </c>
      <c r="M1234" s="107">
        <v>0</v>
      </c>
      <c r="N1234" s="108"/>
      <c r="O1234" s="108">
        <f t="shared" si="38"/>
        <v>79.139954339329208</v>
      </c>
    </row>
    <row r="1235" spans="1:15" x14ac:dyDescent="0.2">
      <c r="A1235" s="29" t="s">
        <v>550</v>
      </c>
      <c r="B1235" s="9"/>
      <c r="C1235" s="9" t="s">
        <v>1148</v>
      </c>
      <c r="D1235" s="107">
        <v>0</v>
      </c>
      <c r="E1235" s="107">
        <v>186359050.90000001</v>
      </c>
      <c r="F1235" s="107">
        <v>57538050.899999999</v>
      </c>
      <c r="G1235" s="107">
        <v>128821000</v>
      </c>
      <c r="H1235" s="107">
        <v>0</v>
      </c>
      <c r="I1235" s="107">
        <v>0</v>
      </c>
      <c r="J1235" s="107">
        <v>145596187.21000001</v>
      </c>
      <c r="K1235" s="107">
        <v>45535587.210000001</v>
      </c>
      <c r="L1235" s="107">
        <v>100060600</v>
      </c>
      <c r="M1235" s="107">
        <v>0</v>
      </c>
      <c r="N1235" s="108"/>
      <c r="O1235" s="108">
        <f t="shared" si="38"/>
        <v>79.139954339329208</v>
      </c>
    </row>
    <row r="1236" spans="1:15" ht="25.5" x14ac:dyDescent="0.2">
      <c r="A1236" s="29" t="s">
        <v>597</v>
      </c>
      <c r="B1236" s="9"/>
      <c r="C1236" s="9" t="s">
        <v>1148</v>
      </c>
      <c r="D1236" s="107">
        <v>0</v>
      </c>
      <c r="E1236" s="107">
        <v>186359050.90000001</v>
      </c>
      <c r="F1236" s="107">
        <v>57538050.899999999</v>
      </c>
      <c r="G1236" s="107">
        <v>128821000</v>
      </c>
      <c r="H1236" s="107">
        <v>0</v>
      </c>
      <c r="I1236" s="107">
        <v>0</v>
      </c>
      <c r="J1236" s="107">
        <v>145596187.21000001</v>
      </c>
      <c r="K1236" s="107">
        <v>45535587.210000001</v>
      </c>
      <c r="L1236" s="107">
        <v>100060600</v>
      </c>
      <c r="M1236" s="107">
        <v>0</v>
      </c>
      <c r="N1236" s="108"/>
      <c r="O1236" s="108">
        <f t="shared" si="38"/>
        <v>79.139954339329208</v>
      </c>
    </row>
    <row r="1237" spans="1:15" ht="38.25" x14ac:dyDescent="0.2">
      <c r="A1237" s="29" t="s">
        <v>598</v>
      </c>
      <c r="B1237" s="9"/>
      <c r="C1237" s="9" t="s">
        <v>1148</v>
      </c>
      <c r="D1237" s="107">
        <v>0</v>
      </c>
      <c r="E1237" s="107">
        <v>186359050.90000001</v>
      </c>
      <c r="F1237" s="107">
        <v>57538050.899999999</v>
      </c>
      <c r="G1237" s="107">
        <v>128821000</v>
      </c>
      <c r="H1237" s="107">
        <v>0</v>
      </c>
      <c r="I1237" s="107">
        <v>0</v>
      </c>
      <c r="J1237" s="107">
        <v>145596187.21000001</v>
      </c>
      <c r="K1237" s="107">
        <v>45535587.210000001</v>
      </c>
      <c r="L1237" s="107">
        <v>100060600</v>
      </c>
      <c r="M1237" s="107">
        <v>0</v>
      </c>
      <c r="N1237" s="108"/>
      <c r="O1237" s="108">
        <f t="shared" si="38"/>
        <v>79.139954339329208</v>
      </c>
    </row>
    <row r="1238" spans="1:15" x14ac:dyDescent="0.2">
      <c r="A1238" s="33"/>
      <c r="B1238" s="9"/>
      <c r="C1238" s="9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8"/>
      <c r="O1238" s="108"/>
    </row>
    <row r="1239" spans="1:15" ht="25.5" x14ac:dyDescent="0.2">
      <c r="A1239" s="28" t="s">
        <v>1149</v>
      </c>
      <c r="B1239" s="6" t="s">
        <v>1150</v>
      </c>
      <c r="C1239" s="7" t="s">
        <v>539</v>
      </c>
      <c r="D1239" s="105">
        <v>-326469806.75999999</v>
      </c>
      <c r="E1239" s="105">
        <v>-51284694.979999997</v>
      </c>
      <c r="F1239" s="105">
        <v>-276322545.94</v>
      </c>
      <c r="G1239" s="105">
        <v>-40284310.32</v>
      </c>
      <c r="H1239" s="105">
        <v>-61147645.479999997</v>
      </c>
      <c r="I1239" s="105">
        <v>-5231445.6900000004</v>
      </c>
      <c r="J1239" s="105">
        <v>0</v>
      </c>
      <c r="K1239" s="105">
        <v>23594476.73</v>
      </c>
      <c r="L1239" s="105">
        <v>-2894303.01</v>
      </c>
      <c r="M1239" s="105">
        <v>-25931619.41</v>
      </c>
      <c r="N1239" s="106">
        <f>I1239/D1239*100</f>
        <v>1.6024286416923783</v>
      </c>
      <c r="O1239" s="106">
        <f t="shared" si="38"/>
        <v>-8.5387446940805347</v>
      </c>
    </row>
    <row r="1240" spans="1:15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</row>
  </sheetData>
  <autoFilter ref="A6:O1239"/>
  <mergeCells count="7">
    <mergeCell ref="A2:O2"/>
    <mergeCell ref="D4:H4"/>
    <mergeCell ref="I4:M4"/>
    <mergeCell ref="N4:O4"/>
    <mergeCell ref="A4:A5"/>
    <mergeCell ref="B4:B5"/>
    <mergeCell ref="C4:C5"/>
  </mergeCells>
  <pageMargins left="0.78740157480314965" right="0.31496062992125984" top="0.9055118110236221" bottom="0.9055118110236221" header="0.39370078740157483" footer="0.39370078740157483"/>
  <pageSetup paperSize="9" scale="53" fitToHeight="0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view="pageBreakPreview" topLeftCell="A28" zoomScale="80" zoomScaleNormal="100" zoomScaleSheetLayoutView="80" workbookViewId="0">
      <selection activeCell="G14" sqref="G14"/>
    </sheetView>
  </sheetViews>
  <sheetFormatPr defaultColWidth="9.140625" defaultRowHeight="12.75" x14ac:dyDescent="0.2"/>
  <cols>
    <col min="1" max="1" width="30.140625" customWidth="1"/>
    <col min="2" max="2" width="7.42578125" customWidth="1"/>
    <col min="3" max="3" width="26.140625" customWidth="1"/>
    <col min="4" max="13" width="17.5703125" customWidth="1"/>
  </cols>
  <sheetData>
    <row r="1" spans="1:15" ht="15.75" x14ac:dyDescent="0.2">
      <c r="A1" s="86" t="s">
        <v>1151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39" customHeight="1" x14ac:dyDescent="0.2">
      <c r="A3" s="88" t="s">
        <v>22</v>
      </c>
      <c r="B3" s="88" t="s">
        <v>22</v>
      </c>
      <c r="C3" s="88" t="s">
        <v>23</v>
      </c>
      <c r="D3" s="87" t="s">
        <v>25</v>
      </c>
      <c r="E3" s="87"/>
      <c r="F3" s="87"/>
      <c r="G3" s="87"/>
      <c r="H3" s="87"/>
      <c r="I3" s="88" t="s">
        <v>26</v>
      </c>
      <c r="J3" s="88"/>
      <c r="K3" s="88"/>
      <c r="L3" s="88"/>
      <c r="M3" s="88"/>
      <c r="N3" s="83" t="s">
        <v>27</v>
      </c>
      <c r="O3" s="83"/>
    </row>
    <row r="4" spans="1:15" ht="89.25" customHeight="1" x14ac:dyDescent="0.2">
      <c r="A4" s="89"/>
      <c r="B4" s="88"/>
      <c r="C4" s="88"/>
      <c r="D4" s="2" t="s">
        <v>33</v>
      </c>
      <c r="E4" s="2" t="s">
        <v>1152</v>
      </c>
      <c r="F4" s="2" t="s">
        <v>34</v>
      </c>
      <c r="G4" s="2" t="s">
        <v>1153</v>
      </c>
      <c r="H4" s="2" t="s">
        <v>32</v>
      </c>
      <c r="I4" s="2" t="s">
        <v>1154</v>
      </c>
      <c r="J4" s="2" t="s">
        <v>1152</v>
      </c>
      <c r="K4" s="2" t="s">
        <v>34</v>
      </c>
      <c r="L4" s="2" t="s">
        <v>1153</v>
      </c>
      <c r="M4" s="2" t="s">
        <v>32</v>
      </c>
      <c r="N4" s="24" t="s">
        <v>33</v>
      </c>
      <c r="O4" s="24" t="s">
        <v>34</v>
      </c>
    </row>
    <row r="5" spans="1:15" x14ac:dyDescent="0.2">
      <c r="A5" s="3" t="s">
        <v>35</v>
      </c>
      <c r="B5" s="3" t="s">
        <v>36</v>
      </c>
      <c r="C5" s="3" t="s">
        <v>37</v>
      </c>
      <c r="D5" s="3" t="s">
        <v>38</v>
      </c>
      <c r="E5" s="3" t="s">
        <v>39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25">
        <v>14</v>
      </c>
      <c r="O5" s="25">
        <v>15</v>
      </c>
    </row>
    <row r="6" spans="1:15" ht="25.5" x14ac:dyDescent="0.2">
      <c r="A6" s="5" t="s">
        <v>1155</v>
      </c>
      <c r="B6" s="6" t="s">
        <v>1156</v>
      </c>
      <c r="C6" s="7" t="s">
        <v>539</v>
      </c>
      <c r="D6" s="105">
        <v>326469806.75999999</v>
      </c>
      <c r="E6" s="105">
        <v>51284694.979999997</v>
      </c>
      <c r="F6" s="105">
        <v>276322545.94</v>
      </c>
      <c r="G6" s="105">
        <v>40284310.32</v>
      </c>
      <c r="H6" s="105">
        <v>61147645.479999997</v>
      </c>
      <c r="I6" s="105">
        <v>5231445.6900000004</v>
      </c>
      <c r="J6" s="105">
        <v>0</v>
      </c>
      <c r="K6" s="105">
        <v>-23594476.73</v>
      </c>
      <c r="L6" s="105">
        <v>2894303.01</v>
      </c>
      <c r="M6" s="105">
        <v>25931619.41</v>
      </c>
      <c r="N6" s="106">
        <f>I6/D6*100</f>
        <v>1.6024286416923783</v>
      </c>
      <c r="O6" s="106">
        <f>K6/F6*100</f>
        <v>-8.5387446940805347</v>
      </c>
    </row>
    <row r="7" spans="1:15" x14ac:dyDescent="0.2">
      <c r="A7" s="8" t="s">
        <v>52</v>
      </c>
      <c r="B7" s="9"/>
      <c r="C7" s="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O7" s="108"/>
    </row>
    <row r="8" spans="1:15" ht="25.5" x14ac:dyDescent="0.2">
      <c r="A8" s="8" t="s">
        <v>1157</v>
      </c>
      <c r="B8" s="10" t="s">
        <v>1158</v>
      </c>
      <c r="C8" s="9" t="s">
        <v>539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87444878.840000004</v>
      </c>
      <c r="J8" s="107">
        <v>0</v>
      </c>
      <c r="K8" s="107">
        <v>87444878.840000004</v>
      </c>
      <c r="L8" s="107">
        <v>0</v>
      </c>
      <c r="M8" s="107">
        <v>0</v>
      </c>
      <c r="N8" s="108"/>
      <c r="O8" s="108"/>
    </row>
    <row r="9" spans="1:15" x14ac:dyDescent="0.2">
      <c r="A9" s="8" t="s">
        <v>1159</v>
      </c>
      <c r="B9" s="9"/>
      <c r="C9" s="9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108"/>
    </row>
    <row r="10" spans="1:15" ht="38.25" x14ac:dyDescent="0.2">
      <c r="A10" s="5" t="s">
        <v>1160</v>
      </c>
      <c r="B10" s="7"/>
      <c r="C10" s="7" t="s">
        <v>1161</v>
      </c>
      <c r="D10" s="105">
        <v>106421454.27</v>
      </c>
      <c r="E10" s="105">
        <v>0</v>
      </c>
      <c r="F10" s="105">
        <v>106421454.27</v>
      </c>
      <c r="G10" s="105">
        <v>0</v>
      </c>
      <c r="H10" s="105">
        <v>0</v>
      </c>
      <c r="I10" s="105">
        <v>238642467.41999999</v>
      </c>
      <c r="J10" s="105">
        <v>0</v>
      </c>
      <c r="K10" s="105">
        <v>238642467.41999999</v>
      </c>
      <c r="L10" s="105">
        <v>0</v>
      </c>
      <c r="M10" s="105">
        <v>0</v>
      </c>
      <c r="N10" s="106">
        <f t="shared" ref="N10:N42" si="0">I10/D10*100</f>
        <v>224.24281744406952</v>
      </c>
      <c r="O10" s="106">
        <f t="shared" ref="O10:O42" si="1">K10/F10*100</f>
        <v>224.24281744406952</v>
      </c>
    </row>
    <row r="11" spans="1:15" ht="51" x14ac:dyDescent="0.2">
      <c r="A11" s="8" t="s">
        <v>1162</v>
      </c>
      <c r="B11" s="9"/>
      <c r="C11" s="9" t="s">
        <v>1163</v>
      </c>
      <c r="D11" s="107">
        <v>106421454.27</v>
      </c>
      <c r="E11" s="107">
        <v>0</v>
      </c>
      <c r="F11" s="107">
        <v>106421454.27</v>
      </c>
      <c r="G11" s="107">
        <v>0</v>
      </c>
      <c r="H11" s="107">
        <v>0</v>
      </c>
      <c r="I11" s="107">
        <v>238642467.41999999</v>
      </c>
      <c r="J11" s="107">
        <v>0</v>
      </c>
      <c r="K11" s="107">
        <v>238642467.41999999</v>
      </c>
      <c r="L11" s="107">
        <v>0</v>
      </c>
      <c r="M11" s="107">
        <v>0</v>
      </c>
      <c r="N11" s="108">
        <f t="shared" si="0"/>
        <v>224.24281744406952</v>
      </c>
      <c r="O11" s="108">
        <f t="shared" si="1"/>
        <v>224.24281744406952</v>
      </c>
    </row>
    <row r="12" spans="1:15" ht="51" x14ac:dyDescent="0.2">
      <c r="A12" s="8" t="s">
        <v>1164</v>
      </c>
      <c r="B12" s="9"/>
      <c r="C12" s="9" t="s">
        <v>1165</v>
      </c>
      <c r="D12" s="107">
        <v>478214443</v>
      </c>
      <c r="E12" s="107">
        <v>0</v>
      </c>
      <c r="F12" s="107">
        <v>478214443</v>
      </c>
      <c r="G12" s="107">
        <v>0</v>
      </c>
      <c r="H12" s="107">
        <v>0</v>
      </c>
      <c r="I12" s="107">
        <v>478214443</v>
      </c>
      <c r="J12" s="107">
        <v>0</v>
      </c>
      <c r="K12" s="107">
        <v>478214443</v>
      </c>
      <c r="L12" s="107">
        <v>0</v>
      </c>
      <c r="M12" s="107">
        <v>0</v>
      </c>
      <c r="N12" s="108">
        <f t="shared" si="0"/>
        <v>100</v>
      </c>
      <c r="O12" s="108">
        <f t="shared" si="1"/>
        <v>100</v>
      </c>
    </row>
    <row r="13" spans="1:15" ht="76.5" x14ac:dyDescent="0.2">
      <c r="A13" s="8" t="s">
        <v>1166</v>
      </c>
      <c r="B13" s="9"/>
      <c r="C13" s="9" t="s">
        <v>1167</v>
      </c>
      <c r="D13" s="107">
        <v>478214443</v>
      </c>
      <c r="E13" s="107">
        <v>0</v>
      </c>
      <c r="F13" s="107">
        <v>478214443</v>
      </c>
      <c r="G13" s="107">
        <v>0</v>
      </c>
      <c r="H13" s="107">
        <v>0</v>
      </c>
      <c r="I13" s="107">
        <v>478214443</v>
      </c>
      <c r="J13" s="107">
        <v>0</v>
      </c>
      <c r="K13" s="107">
        <v>478214443</v>
      </c>
      <c r="L13" s="107">
        <v>0</v>
      </c>
      <c r="M13" s="107">
        <v>0</v>
      </c>
      <c r="N13" s="108">
        <f t="shared" si="0"/>
        <v>100</v>
      </c>
      <c r="O13" s="108">
        <f t="shared" si="1"/>
        <v>100</v>
      </c>
    </row>
    <row r="14" spans="1:15" ht="63.75" x14ac:dyDescent="0.2">
      <c r="A14" s="8" t="s">
        <v>1168</v>
      </c>
      <c r="B14" s="9"/>
      <c r="C14" s="9" t="s">
        <v>1169</v>
      </c>
      <c r="D14" s="107">
        <v>-371792988.73000002</v>
      </c>
      <c r="E14" s="107">
        <v>0</v>
      </c>
      <c r="F14" s="107">
        <v>-371792988.73000002</v>
      </c>
      <c r="G14" s="107">
        <v>0</v>
      </c>
      <c r="H14" s="107">
        <v>0</v>
      </c>
      <c r="I14" s="107">
        <v>-239571975.58000001</v>
      </c>
      <c r="J14" s="107">
        <v>0</v>
      </c>
      <c r="K14" s="107">
        <v>-239571975.58000001</v>
      </c>
      <c r="L14" s="107">
        <v>0</v>
      </c>
      <c r="M14" s="107">
        <v>0</v>
      </c>
      <c r="N14" s="108">
        <f t="shared" si="0"/>
        <v>64.436926688249002</v>
      </c>
      <c r="O14" s="108">
        <f t="shared" si="1"/>
        <v>64.436926688249002</v>
      </c>
    </row>
    <row r="15" spans="1:15" ht="63.75" x14ac:dyDescent="0.2">
      <c r="A15" s="8" t="s">
        <v>1170</v>
      </c>
      <c r="B15" s="9"/>
      <c r="C15" s="9" t="s">
        <v>1171</v>
      </c>
      <c r="D15" s="107">
        <v>-371792988.73000002</v>
      </c>
      <c r="E15" s="107">
        <v>0</v>
      </c>
      <c r="F15" s="107">
        <v>-371792988.73000002</v>
      </c>
      <c r="G15" s="107">
        <v>0</v>
      </c>
      <c r="H15" s="107">
        <v>0</v>
      </c>
      <c r="I15" s="107">
        <v>-239571975.58000001</v>
      </c>
      <c r="J15" s="107">
        <v>0</v>
      </c>
      <c r="K15" s="107">
        <v>-239571975.58000001</v>
      </c>
      <c r="L15" s="107">
        <v>0</v>
      </c>
      <c r="M15" s="107">
        <v>0</v>
      </c>
      <c r="N15" s="108">
        <f t="shared" si="0"/>
        <v>64.436926688249002</v>
      </c>
      <c r="O15" s="108">
        <f t="shared" si="1"/>
        <v>64.436926688249002</v>
      </c>
    </row>
    <row r="16" spans="1:15" ht="38.25" x14ac:dyDescent="0.2">
      <c r="A16" s="5" t="s">
        <v>1172</v>
      </c>
      <c r="B16" s="7"/>
      <c r="C16" s="7" t="s">
        <v>1173</v>
      </c>
      <c r="D16" s="105">
        <v>-106421454.27</v>
      </c>
      <c r="E16" s="105">
        <v>0</v>
      </c>
      <c r="F16" s="105">
        <v>-106421454.27</v>
      </c>
      <c r="G16" s="105">
        <v>0</v>
      </c>
      <c r="H16" s="105">
        <v>0</v>
      </c>
      <c r="I16" s="105">
        <v>-151197588.58000001</v>
      </c>
      <c r="J16" s="105">
        <v>0</v>
      </c>
      <c r="K16" s="105">
        <v>-151197588.58000001</v>
      </c>
      <c r="L16" s="105">
        <v>0</v>
      </c>
      <c r="M16" s="105">
        <v>0</v>
      </c>
      <c r="N16" s="106">
        <f t="shared" si="0"/>
        <v>142.07434921571291</v>
      </c>
      <c r="O16" s="106">
        <f t="shared" si="1"/>
        <v>142.07434921571291</v>
      </c>
    </row>
    <row r="17" spans="1:15" ht="38.25" x14ac:dyDescent="0.2">
      <c r="A17" s="8" t="s">
        <v>1174</v>
      </c>
      <c r="B17" s="9"/>
      <c r="C17" s="9" t="s">
        <v>1175</v>
      </c>
      <c r="D17" s="107">
        <v>-106421454.27</v>
      </c>
      <c r="E17" s="107">
        <v>0</v>
      </c>
      <c r="F17" s="107">
        <v>-106421454.27</v>
      </c>
      <c r="G17" s="107">
        <v>0</v>
      </c>
      <c r="H17" s="107">
        <v>0</v>
      </c>
      <c r="I17" s="107">
        <v>-151197588.58000001</v>
      </c>
      <c r="J17" s="107">
        <v>0</v>
      </c>
      <c r="K17" s="107">
        <v>-151197588.58000001</v>
      </c>
      <c r="L17" s="107">
        <v>0</v>
      </c>
      <c r="M17" s="107">
        <v>0</v>
      </c>
      <c r="N17" s="108">
        <f t="shared" si="0"/>
        <v>142.07434921571291</v>
      </c>
      <c r="O17" s="108">
        <f t="shared" si="1"/>
        <v>142.07434921571291</v>
      </c>
    </row>
    <row r="18" spans="1:15" ht="38.25" x14ac:dyDescent="0.2">
      <c r="A18" s="8" t="s">
        <v>1176</v>
      </c>
      <c r="B18" s="9"/>
      <c r="C18" s="9" t="s">
        <v>1177</v>
      </c>
      <c r="D18" s="107">
        <v>-478214443</v>
      </c>
      <c r="E18" s="107">
        <v>0</v>
      </c>
      <c r="F18" s="107">
        <v>-478214443</v>
      </c>
      <c r="G18" s="107">
        <v>0</v>
      </c>
      <c r="H18" s="107">
        <v>0</v>
      </c>
      <c r="I18" s="107">
        <v>-470883632.14999998</v>
      </c>
      <c r="J18" s="107">
        <v>0</v>
      </c>
      <c r="K18" s="107">
        <v>-470883632.14999998</v>
      </c>
      <c r="L18" s="107">
        <v>0</v>
      </c>
      <c r="M18" s="107">
        <v>0</v>
      </c>
      <c r="N18" s="108">
        <f t="shared" si="0"/>
        <v>98.467045285372095</v>
      </c>
      <c r="O18" s="108">
        <f t="shared" si="1"/>
        <v>98.467045285372095</v>
      </c>
    </row>
    <row r="19" spans="1:15" ht="38.25" x14ac:dyDescent="0.2">
      <c r="A19" s="8" t="s">
        <v>1178</v>
      </c>
      <c r="B19" s="9"/>
      <c r="C19" s="9" t="s">
        <v>1179</v>
      </c>
      <c r="D19" s="107">
        <v>-478214443</v>
      </c>
      <c r="E19" s="107">
        <v>0</v>
      </c>
      <c r="F19" s="107">
        <v>-478214443</v>
      </c>
      <c r="G19" s="107">
        <v>0</v>
      </c>
      <c r="H19" s="107">
        <v>0</v>
      </c>
      <c r="I19" s="107">
        <v>-470883632.14999998</v>
      </c>
      <c r="J19" s="107">
        <v>0</v>
      </c>
      <c r="K19" s="107">
        <v>-470883632.14999998</v>
      </c>
      <c r="L19" s="107">
        <v>0</v>
      </c>
      <c r="M19" s="107">
        <v>0</v>
      </c>
      <c r="N19" s="108">
        <f t="shared" si="0"/>
        <v>98.467045285372095</v>
      </c>
      <c r="O19" s="108">
        <f t="shared" si="1"/>
        <v>98.467045285372095</v>
      </c>
    </row>
    <row r="20" spans="1:15" ht="63.75" x14ac:dyDescent="0.2">
      <c r="A20" s="8" t="s">
        <v>1180</v>
      </c>
      <c r="B20" s="9"/>
      <c r="C20" s="9" t="s">
        <v>1181</v>
      </c>
      <c r="D20" s="107">
        <v>-478214443</v>
      </c>
      <c r="E20" s="107">
        <v>0</v>
      </c>
      <c r="F20" s="107">
        <v>-478214443</v>
      </c>
      <c r="G20" s="107">
        <v>0</v>
      </c>
      <c r="H20" s="107">
        <v>0</v>
      </c>
      <c r="I20" s="107">
        <v>-470883632.14999998</v>
      </c>
      <c r="J20" s="107">
        <v>0</v>
      </c>
      <c r="K20" s="107">
        <v>-470883632.14999998</v>
      </c>
      <c r="L20" s="107">
        <v>0</v>
      </c>
      <c r="M20" s="107">
        <v>0</v>
      </c>
      <c r="N20" s="108">
        <f t="shared" si="0"/>
        <v>98.467045285372095</v>
      </c>
      <c r="O20" s="108">
        <f t="shared" si="1"/>
        <v>98.467045285372095</v>
      </c>
    </row>
    <row r="21" spans="1:15" ht="38.25" x14ac:dyDescent="0.2">
      <c r="A21" s="8" t="s">
        <v>1182</v>
      </c>
      <c r="B21" s="9"/>
      <c r="C21" s="9" t="s">
        <v>1183</v>
      </c>
      <c r="D21" s="107">
        <v>371792988.73000002</v>
      </c>
      <c r="E21" s="107">
        <v>0</v>
      </c>
      <c r="F21" s="107">
        <v>371792988.73000002</v>
      </c>
      <c r="G21" s="107">
        <v>0</v>
      </c>
      <c r="H21" s="107">
        <v>0</v>
      </c>
      <c r="I21" s="107">
        <v>319686043.56999999</v>
      </c>
      <c r="J21" s="107">
        <v>0</v>
      </c>
      <c r="K21" s="107">
        <v>319686043.56999999</v>
      </c>
      <c r="L21" s="107">
        <v>0</v>
      </c>
      <c r="M21" s="107">
        <v>0</v>
      </c>
      <c r="N21" s="108">
        <f t="shared" si="0"/>
        <v>85.984957559853115</v>
      </c>
      <c r="O21" s="108">
        <f t="shared" si="1"/>
        <v>85.984957559853115</v>
      </c>
    </row>
    <row r="22" spans="1:15" ht="51" x14ac:dyDescent="0.2">
      <c r="A22" s="8" t="s">
        <v>1184</v>
      </c>
      <c r="B22" s="9"/>
      <c r="C22" s="9" t="s">
        <v>1185</v>
      </c>
      <c r="D22" s="107">
        <v>371792988.73000002</v>
      </c>
      <c r="E22" s="107">
        <v>0</v>
      </c>
      <c r="F22" s="107">
        <v>371792988.73000002</v>
      </c>
      <c r="G22" s="107">
        <v>0</v>
      </c>
      <c r="H22" s="107">
        <v>0</v>
      </c>
      <c r="I22" s="107">
        <v>319686043.56999999</v>
      </c>
      <c r="J22" s="107">
        <v>0</v>
      </c>
      <c r="K22" s="107">
        <v>319686043.56999999</v>
      </c>
      <c r="L22" s="107">
        <v>0</v>
      </c>
      <c r="M22" s="107">
        <v>0</v>
      </c>
      <c r="N22" s="108">
        <f t="shared" si="0"/>
        <v>85.984957559853115</v>
      </c>
      <c r="O22" s="108">
        <f t="shared" si="1"/>
        <v>85.984957559853115</v>
      </c>
    </row>
    <row r="23" spans="1:15" ht="63.75" x14ac:dyDescent="0.2">
      <c r="A23" s="8" t="s">
        <v>1186</v>
      </c>
      <c r="B23" s="9"/>
      <c r="C23" s="9" t="s">
        <v>1187</v>
      </c>
      <c r="D23" s="107">
        <v>371792988.73000002</v>
      </c>
      <c r="E23" s="107">
        <v>0</v>
      </c>
      <c r="F23" s="107">
        <v>371792988.73000002</v>
      </c>
      <c r="G23" s="107">
        <v>0</v>
      </c>
      <c r="H23" s="107">
        <v>0</v>
      </c>
      <c r="I23" s="107">
        <v>319686043.56999999</v>
      </c>
      <c r="J23" s="107">
        <v>0</v>
      </c>
      <c r="K23" s="107">
        <v>319686043.56999999</v>
      </c>
      <c r="L23" s="107">
        <v>0</v>
      </c>
      <c r="M23" s="107">
        <v>0</v>
      </c>
      <c r="N23" s="108">
        <f t="shared" si="0"/>
        <v>85.984957559853115</v>
      </c>
      <c r="O23" s="108">
        <f t="shared" si="1"/>
        <v>85.984957559853115</v>
      </c>
    </row>
    <row r="24" spans="1:15" ht="25.5" x14ac:dyDescent="0.2">
      <c r="A24" s="8" t="s">
        <v>1188</v>
      </c>
      <c r="B24" s="10" t="s">
        <v>1189</v>
      </c>
      <c r="C24" s="9" t="s">
        <v>539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8"/>
      <c r="O24" s="108"/>
    </row>
    <row r="25" spans="1:15" x14ac:dyDescent="0.2">
      <c r="A25" s="8" t="s">
        <v>1159</v>
      </c>
      <c r="B25" s="9"/>
      <c r="C25" s="9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O25" s="108"/>
    </row>
    <row r="26" spans="1:15" x14ac:dyDescent="0.2">
      <c r="A26" s="11"/>
      <c r="B26" s="9"/>
      <c r="C26" s="9"/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8"/>
      <c r="O26" s="108"/>
    </row>
    <row r="27" spans="1:15" x14ac:dyDescent="0.2">
      <c r="A27" s="5" t="s">
        <v>1190</v>
      </c>
      <c r="B27" s="6" t="s">
        <v>1191</v>
      </c>
      <c r="C27" s="7" t="s">
        <v>1192</v>
      </c>
      <c r="D27" s="105">
        <v>326469806.75999999</v>
      </c>
      <c r="E27" s="105">
        <v>51284694.979999997</v>
      </c>
      <c r="F27" s="105">
        <v>276322545.94</v>
      </c>
      <c r="G27" s="105">
        <v>40284310.32</v>
      </c>
      <c r="H27" s="105">
        <v>61147645.479999997</v>
      </c>
      <c r="I27" s="105">
        <v>-82213433.150000006</v>
      </c>
      <c r="J27" s="105">
        <v>0</v>
      </c>
      <c r="K27" s="105">
        <v>-111039355.56999999</v>
      </c>
      <c r="L27" s="105">
        <v>2894303.01</v>
      </c>
      <c r="M27" s="105">
        <v>25931619.41</v>
      </c>
      <c r="N27" s="106">
        <f t="shared" si="0"/>
        <v>-25.182553316618993</v>
      </c>
      <c r="O27" s="106">
        <f t="shared" si="1"/>
        <v>-40.184688944676559</v>
      </c>
    </row>
    <row r="28" spans="1:15" ht="25.5" x14ac:dyDescent="0.2">
      <c r="A28" s="8" t="s">
        <v>1193</v>
      </c>
      <c r="B28" s="10" t="s">
        <v>1191</v>
      </c>
      <c r="C28" s="9" t="s">
        <v>1194</v>
      </c>
      <c r="D28" s="107">
        <v>326469806.75999999</v>
      </c>
      <c r="E28" s="107">
        <v>51284694.979999997</v>
      </c>
      <c r="F28" s="107">
        <v>276322545.94</v>
      </c>
      <c r="G28" s="107">
        <v>40284310.32</v>
      </c>
      <c r="H28" s="107">
        <v>61147645.479999997</v>
      </c>
      <c r="I28" s="107">
        <v>-82213433.150000006</v>
      </c>
      <c r="J28" s="107">
        <v>0</v>
      </c>
      <c r="K28" s="107">
        <v>-111039355.56999999</v>
      </c>
      <c r="L28" s="107">
        <v>2894303.01</v>
      </c>
      <c r="M28" s="107">
        <v>25931619.41</v>
      </c>
      <c r="N28" s="108">
        <f t="shared" si="0"/>
        <v>-25.182553316618993</v>
      </c>
      <c r="O28" s="108">
        <f t="shared" si="1"/>
        <v>-40.184688944676559</v>
      </c>
    </row>
    <row r="29" spans="1:15" x14ac:dyDescent="0.2">
      <c r="A29" s="8" t="s">
        <v>1195</v>
      </c>
      <c r="B29" s="10" t="s">
        <v>1196</v>
      </c>
      <c r="C29" s="9" t="s">
        <v>1197</v>
      </c>
      <c r="D29" s="107">
        <v>-5959858088.6400003</v>
      </c>
      <c r="E29" s="107">
        <v>-427907555.29000002</v>
      </c>
      <c r="F29" s="107">
        <v>-5919857193.9799995</v>
      </c>
      <c r="G29" s="107">
        <v>-183544409.5</v>
      </c>
      <c r="H29" s="107">
        <v>-284364040.44999999</v>
      </c>
      <c r="I29" s="107">
        <v>-4634305192.8299999</v>
      </c>
      <c r="J29" s="107">
        <v>-400440245.69</v>
      </c>
      <c r="K29" s="107">
        <v>-4547255163.8900003</v>
      </c>
      <c r="L29" s="107">
        <v>-205661250.22999999</v>
      </c>
      <c r="M29" s="107">
        <v>-281829024.39999998</v>
      </c>
      <c r="N29" s="108">
        <f t="shared" si="0"/>
        <v>77.758650019928865</v>
      </c>
      <c r="O29" s="108">
        <f t="shared" si="1"/>
        <v>76.813595579876136</v>
      </c>
    </row>
    <row r="30" spans="1:15" x14ac:dyDescent="0.2">
      <c r="A30" s="8" t="s">
        <v>52</v>
      </c>
      <c r="B30" s="9"/>
      <c r="C30" s="9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8"/>
    </row>
    <row r="31" spans="1:15" ht="25.5" x14ac:dyDescent="0.2">
      <c r="A31" s="8" t="s">
        <v>1198</v>
      </c>
      <c r="B31" s="9"/>
      <c r="C31" s="9" t="s">
        <v>1199</v>
      </c>
      <c r="D31" s="107">
        <v>-5959858088.6400003</v>
      </c>
      <c r="E31" s="107">
        <v>-427907555.29000002</v>
      </c>
      <c r="F31" s="107">
        <v>-5919857193.9799995</v>
      </c>
      <c r="G31" s="107">
        <v>-183544409.5</v>
      </c>
      <c r="H31" s="107">
        <v>-284364040.44999999</v>
      </c>
      <c r="I31" s="107">
        <v>-4634305192.8299999</v>
      </c>
      <c r="J31" s="107">
        <v>-400440245.69</v>
      </c>
      <c r="K31" s="107">
        <v>-4547255163.8900003</v>
      </c>
      <c r="L31" s="107">
        <v>-205661250.22999999</v>
      </c>
      <c r="M31" s="107">
        <v>-281829024.39999998</v>
      </c>
      <c r="N31" s="108">
        <f t="shared" si="0"/>
        <v>77.758650019928865</v>
      </c>
      <c r="O31" s="108">
        <f t="shared" si="1"/>
        <v>76.813595579876136</v>
      </c>
    </row>
    <row r="32" spans="1:15" ht="25.5" x14ac:dyDescent="0.2">
      <c r="A32" s="8" t="s">
        <v>1200</v>
      </c>
      <c r="B32" s="9"/>
      <c r="C32" s="9" t="s">
        <v>1201</v>
      </c>
      <c r="D32" s="107">
        <v>-5959858088.6400003</v>
      </c>
      <c r="E32" s="107">
        <v>-427907555.29000002</v>
      </c>
      <c r="F32" s="107">
        <v>-5919857193.9799995</v>
      </c>
      <c r="G32" s="107">
        <v>-183544409.5</v>
      </c>
      <c r="H32" s="107">
        <v>-284364040.44999999</v>
      </c>
      <c r="I32" s="107">
        <v>-4634305192.8299999</v>
      </c>
      <c r="J32" s="107">
        <v>-400440245.69</v>
      </c>
      <c r="K32" s="107">
        <v>-4547255163.8900003</v>
      </c>
      <c r="L32" s="107">
        <v>-205661250.22999999</v>
      </c>
      <c r="M32" s="107">
        <v>-281829024.39999998</v>
      </c>
      <c r="N32" s="108">
        <f t="shared" si="0"/>
        <v>77.758650019928865</v>
      </c>
      <c r="O32" s="108">
        <f t="shared" si="1"/>
        <v>76.813595579876136</v>
      </c>
    </row>
    <row r="33" spans="1:15" ht="38.25" x14ac:dyDescent="0.2">
      <c r="A33" s="8" t="s">
        <v>1202</v>
      </c>
      <c r="B33" s="9"/>
      <c r="C33" s="9" t="s">
        <v>1203</v>
      </c>
      <c r="D33" s="107">
        <v>-87105166</v>
      </c>
      <c r="E33" s="107">
        <v>-197258874.44999999</v>
      </c>
      <c r="F33" s="107">
        <v>0</v>
      </c>
      <c r="G33" s="107">
        <v>0</v>
      </c>
      <c r="H33" s="107">
        <v>-284364040.44999999</v>
      </c>
      <c r="I33" s="107">
        <v>-97111230.549999997</v>
      </c>
      <c r="J33" s="107">
        <v>-184717793.84999999</v>
      </c>
      <c r="K33" s="107">
        <v>0</v>
      </c>
      <c r="L33" s="107">
        <v>0</v>
      </c>
      <c r="M33" s="107">
        <v>-281829024.39999998</v>
      </c>
      <c r="N33" s="108">
        <f t="shared" si="0"/>
        <v>111.48733767409387</v>
      </c>
      <c r="O33" s="108"/>
    </row>
    <row r="34" spans="1:15" ht="38.25" x14ac:dyDescent="0.2">
      <c r="A34" s="8" t="s">
        <v>1204</v>
      </c>
      <c r="B34" s="9"/>
      <c r="C34" s="9" t="s">
        <v>1205</v>
      </c>
      <c r="D34" s="107">
        <v>-137321873</v>
      </c>
      <c r="E34" s="107">
        <v>-46222536.5</v>
      </c>
      <c r="F34" s="107">
        <v>0</v>
      </c>
      <c r="G34" s="107">
        <v>-183544409.5</v>
      </c>
      <c r="H34" s="107">
        <v>0</v>
      </c>
      <c r="I34" s="107">
        <v>-145604542.72999999</v>
      </c>
      <c r="J34" s="107">
        <v>-60056707.5</v>
      </c>
      <c r="K34" s="107">
        <v>0</v>
      </c>
      <c r="L34" s="107">
        <v>-205661250.22999999</v>
      </c>
      <c r="M34" s="107">
        <v>0</v>
      </c>
      <c r="N34" s="108">
        <f t="shared" si="0"/>
        <v>106.03157352070195</v>
      </c>
      <c r="O34" s="108"/>
    </row>
    <row r="35" spans="1:15" ht="38.25" x14ac:dyDescent="0.2">
      <c r="A35" s="8" t="s">
        <v>1206</v>
      </c>
      <c r="B35" s="9"/>
      <c r="C35" s="9" t="s">
        <v>1207</v>
      </c>
      <c r="D35" s="107">
        <v>-5735431049.6400003</v>
      </c>
      <c r="E35" s="107">
        <v>-184426144.34</v>
      </c>
      <c r="F35" s="107">
        <v>-5919857193.9799995</v>
      </c>
      <c r="G35" s="107">
        <v>0</v>
      </c>
      <c r="H35" s="107">
        <v>0</v>
      </c>
      <c r="I35" s="107">
        <v>-4391589419.5500002</v>
      </c>
      <c r="J35" s="107">
        <v>-155665744.34</v>
      </c>
      <c r="K35" s="107">
        <v>-4547255163.8900003</v>
      </c>
      <c r="L35" s="107">
        <v>0</v>
      </c>
      <c r="M35" s="107">
        <v>0</v>
      </c>
      <c r="N35" s="108">
        <f t="shared" si="0"/>
        <v>76.569474578996989</v>
      </c>
      <c r="O35" s="108">
        <f t="shared" si="1"/>
        <v>76.813595579876136</v>
      </c>
    </row>
    <row r="36" spans="1:15" ht="25.5" x14ac:dyDescent="0.2">
      <c r="A36" s="8" t="s">
        <v>1208</v>
      </c>
      <c r="B36" s="10" t="s">
        <v>1209</v>
      </c>
      <c r="C36" s="9" t="s">
        <v>1210</v>
      </c>
      <c r="D36" s="107">
        <v>6491756090.3800001</v>
      </c>
      <c r="E36" s="107">
        <v>479192250.26999998</v>
      </c>
      <c r="F36" s="107">
        <v>6350323239.9200001</v>
      </c>
      <c r="G36" s="107">
        <v>243828719.81999999</v>
      </c>
      <c r="H36" s="107">
        <v>376796380.91000003</v>
      </c>
      <c r="I36" s="107">
        <v>4552091759.6800003</v>
      </c>
      <c r="J36" s="107">
        <v>400440245.69</v>
      </c>
      <c r="K36" s="107">
        <v>4436215808.3199997</v>
      </c>
      <c r="L36" s="107">
        <v>208555553.24000001</v>
      </c>
      <c r="M36" s="107">
        <v>307760643.81</v>
      </c>
      <c r="N36" s="108">
        <f t="shared" si="0"/>
        <v>70.121115092812119</v>
      </c>
      <c r="O36" s="108">
        <f t="shared" si="1"/>
        <v>69.858110220793833</v>
      </c>
    </row>
    <row r="37" spans="1:15" x14ac:dyDescent="0.2">
      <c r="A37" s="8" t="s">
        <v>52</v>
      </c>
      <c r="B37" s="9"/>
      <c r="C37" s="9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108"/>
    </row>
    <row r="38" spans="1:15" ht="25.5" x14ac:dyDescent="0.2">
      <c r="A38" s="8" t="s">
        <v>1211</v>
      </c>
      <c r="B38" s="9"/>
      <c r="C38" s="9" t="s">
        <v>1212</v>
      </c>
      <c r="D38" s="107">
        <v>6491756090.3800001</v>
      </c>
      <c r="E38" s="107">
        <v>479192250.26999998</v>
      </c>
      <c r="F38" s="107">
        <v>6350323239.9200001</v>
      </c>
      <c r="G38" s="107">
        <v>243828719.81999999</v>
      </c>
      <c r="H38" s="107">
        <v>376796380.91000003</v>
      </c>
      <c r="I38" s="107">
        <v>4552091759.6800003</v>
      </c>
      <c r="J38" s="107">
        <v>400440245.69</v>
      </c>
      <c r="K38" s="107">
        <v>4436215808.3199997</v>
      </c>
      <c r="L38" s="107">
        <v>208555553.24000001</v>
      </c>
      <c r="M38" s="107">
        <v>307760643.81</v>
      </c>
      <c r="N38" s="108">
        <f t="shared" si="0"/>
        <v>70.121115092812119</v>
      </c>
      <c r="O38" s="108">
        <f t="shared" si="1"/>
        <v>69.858110220793833</v>
      </c>
    </row>
    <row r="39" spans="1:15" ht="25.5" x14ac:dyDescent="0.2">
      <c r="A39" s="8" t="s">
        <v>1213</v>
      </c>
      <c r="B39" s="9"/>
      <c r="C39" s="9" t="s">
        <v>1214</v>
      </c>
      <c r="D39" s="107">
        <v>6491756090.3800001</v>
      </c>
      <c r="E39" s="107">
        <v>479192250.26999998</v>
      </c>
      <c r="F39" s="107">
        <v>6350323239.9200001</v>
      </c>
      <c r="G39" s="107">
        <v>243828719.81999999</v>
      </c>
      <c r="H39" s="107">
        <v>376796380.91000003</v>
      </c>
      <c r="I39" s="107">
        <v>4552091759.6800003</v>
      </c>
      <c r="J39" s="107">
        <v>400440245.69</v>
      </c>
      <c r="K39" s="107">
        <v>4436215808.3199997</v>
      </c>
      <c r="L39" s="107">
        <v>208555553.24000001</v>
      </c>
      <c r="M39" s="107">
        <v>307760643.81</v>
      </c>
      <c r="N39" s="108">
        <f t="shared" si="0"/>
        <v>70.121115092812119</v>
      </c>
      <c r="O39" s="108">
        <f t="shared" si="1"/>
        <v>69.858110220793833</v>
      </c>
    </row>
    <row r="40" spans="1:15" ht="38.25" x14ac:dyDescent="0.2">
      <c r="A40" s="8" t="s">
        <v>1215</v>
      </c>
      <c r="B40" s="9"/>
      <c r="C40" s="9" t="s">
        <v>1216</v>
      </c>
      <c r="D40" s="107">
        <v>376661880.91000003</v>
      </c>
      <c r="E40" s="107">
        <v>134500</v>
      </c>
      <c r="F40" s="107">
        <v>0</v>
      </c>
      <c r="G40" s="107">
        <v>0</v>
      </c>
      <c r="H40" s="107">
        <v>376796380.91000003</v>
      </c>
      <c r="I40" s="107">
        <v>307626143.81</v>
      </c>
      <c r="J40" s="107">
        <v>134500</v>
      </c>
      <c r="K40" s="107">
        <v>0</v>
      </c>
      <c r="L40" s="107">
        <v>0</v>
      </c>
      <c r="M40" s="107">
        <v>307760643.81</v>
      </c>
      <c r="N40" s="108">
        <f t="shared" si="0"/>
        <v>81.671695332372778</v>
      </c>
      <c r="O40" s="108"/>
    </row>
    <row r="41" spans="1:15" ht="38.25" x14ac:dyDescent="0.2">
      <c r="A41" s="8" t="s">
        <v>1217</v>
      </c>
      <c r="B41" s="9"/>
      <c r="C41" s="9" t="s">
        <v>1218</v>
      </c>
      <c r="D41" s="107">
        <v>59537075.479999997</v>
      </c>
      <c r="E41" s="107">
        <v>184291644.34</v>
      </c>
      <c r="F41" s="107">
        <v>0</v>
      </c>
      <c r="G41" s="107">
        <v>243828719.81999999</v>
      </c>
      <c r="H41" s="107">
        <v>0</v>
      </c>
      <c r="I41" s="107">
        <v>53024308.899999999</v>
      </c>
      <c r="J41" s="107">
        <v>155531244.34</v>
      </c>
      <c r="K41" s="107">
        <v>0</v>
      </c>
      <c r="L41" s="107">
        <v>208555553.24000001</v>
      </c>
      <c r="M41" s="107">
        <v>0</v>
      </c>
      <c r="N41" s="108">
        <f t="shared" si="0"/>
        <v>89.060990101558147</v>
      </c>
      <c r="O41" s="108"/>
    </row>
    <row r="42" spans="1:15" ht="38.25" x14ac:dyDescent="0.2">
      <c r="A42" s="8" t="s">
        <v>1219</v>
      </c>
      <c r="B42" s="9"/>
      <c r="C42" s="9" t="s">
        <v>1220</v>
      </c>
      <c r="D42" s="107">
        <v>6055557133.9899998</v>
      </c>
      <c r="E42" s="107">
        <v>294766105.93000001</v>
      </c>
      <c r="F42" s="107">
        <v>6350323239.9200001</v>
      </c>
      <c r="G42" s="107">
        <v>0</v>
      </c>
      <c r="H42" s="107">
        <v>0</v>
      </c>
      <c r="I42" s="107">
        <v>4191441306.9699998</v>
      </c>
      <c r="J42" s="107">
        <v>244774501.34999999</v>
      </c>
      <c r="K42" s="107">
        <v>4436215808.3199997</v>
      </c>
      <c r="L42" s="107">
        <v>0</v>
      </c>
      <c r="M42" s="107">
        <v>0</v>
      </c>
      <c r="N42" s="108">
        <f t="shared" si="0"/>
        <v>69.216443908081231</v>
      </c>
      <c r="O42" s="108">
        <f t="shared" si="1"/>
        <v>69.858110220793833</v>
      </c>
    </row>
    <row r="43" spans="1:15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5" ht="15.75" x14ac:dyDescent="0.25">
      <c r="A44" s="14" t="s">
        <v>1221</v>
      </c>
      <c r="B44" s="15"/>
      <c r="C44" s="15"/>
      <c r="D44" s="16"/>
      <c r="E44" s="17"/>
      <c r="F44" s="18"/>
    </row>
    <row r="45" spans="1:15" ht="15.75" x14ac:dyDescent="0.25">
      <c r="A45" s="14" t="s">
        <v>1222</v>
      </c>
      <c r="B45" s="15"/>
      <c r="C45" s="15"/>
      <c r="D45" s="16"/>
      <c r="E45" s="17"/>
      <c r="F45" s="18"/>
    </row>
    <row r="46" spans="1:15" ht="15.75" x14ac:dyDescent="0.25">
      <c r="A46" s="14" t="s">
        <v>1223</v>
      </c>
      <c r="B46" s="15"/>
      <c r="C46" s="15"/>
      <c r="D46" s="16"/>
      <c r="E46" s="17"/>
      <c r="F46" s="18"/>
    </row>
    <row r="47" spans="1:15" ht="15.75" x14ac:dyDescent="0.25">
      <c r="A47" s="14" t="s">
        <v>1223</v>
      </c>
      <c r="B47" s="15"/>
      <c r="C47" s="15"/>
      <c r="D47" s="16"/>
      <c r="E47" s="17"/>
      <c r="F47" s="18"/>
    </row>
    <row r="48" spans="1:15" ht="15.75" x14ac:dyDescent="0.2">
      <c r="A48" s="19" t="s">
        <v>1224</v>
      </c>
      <c r="B48" s="20"/>
      <c r="C48" s="21"/>
      <c r="D48" s="21"/>
      <c r="E48" s="21"/>
      <c r="F48" s="18"/>
    </row>
    <row r="49" spans="1:6" ht="15.75" x14ac:dyDescent="0.25">
      <c r="A49" s="14" t="s">
        <v>1225</v>
      </c>
      <c r="B49" s="22"/>
      <c r="C49" s="23"/>
      <c r="D49" s="23"/>
      <c r="E49" s="23"/>
      <c r="F49" s="23"/>
    </row>
  </sheetData>
  <autoFilter ref="A5:O42"/>
  <mergeCells count="7">
    <mergeCell ref="A1:O1"/>
    <mergeCell ref="D3:H3"/>
    <mergeCell ref="I3:M3"/>
    <mergeCell ref="N3:O3"/>
    <mergeCell ref="A3:A4"/>
    <mergeCell ref="B3:B4"/>
    <mergeCell ref="C3:C4"/>
  </mergeCells>
  <pageMargins left="0.78740157480314965" right="0.31496062992125984" top="0.9055118110236221" bottom="0.9055118110236221" header="0.39370078740157483" footer="0.39370078740157483"/>
  <pageSetup paperSize="9" scale="53" fitToHeight="0" orientation="landscape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 бюджета</vt:lpstr>
      <vt:lpstr>Расходы бюджета</vt:lpstr>
      <vt:lpstr>Источники финансирования дефици</vt:lpstr>
      <vt:lpstr>__bookmark_13</vt:lpstr>
      <vt:lpstr>__bookmark_14</vt:lpstr>
      <vt:lpstr>__bookmark_18</vt:lpstr>
      <vt:lpstr>__bookmark_2</vt:lpstr>
      <vt:lpstr>__bookmark_5</vt:lpstr>
      <vt:lpstr>'Доходы бюджета'!Заголовки_для_печати</vt:lpstr>
      <vt:lpstr>'Источники финансирования дефици'!Заголовки_для_печати</vt:lpstr>
      <vt:lpstr>'Расходы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2023-11-17T09:20:48Z</cp:lastPrinted>
  <dcterms:created xsi:type="dcterms:W3CDTF">2023-11-14T05:42:00Z</dcterms:created>
  <dcterms:modified xsi:type="dcterms:W3CDTF">2023-11-17T09:31:21Z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721DC4CD0B4545F6AEA3DA9156F4619C_13</vt:lpwstr>
  </property>
  <property fmtid="{D5CDD505-2E9C-101B-9397-08002B2CF9AE}" pid="3" name="KSOProductBuildVer">
    <vt:lpwstr>1049-12.2.0.13306</vt:lpwstr>
  </property>
</Properties>
</file>