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0" windowWidth="19440" windowHeight="1129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AA23" i="1" l="1"/>
  <c r="P23" i="1" l="1"/>
  <c r="R22" i="1" l="1"/>
</calcChain>
</file>

<file path=xl/sharedStrings.xml><?xml version="1.0" encoding="utf-8"?>
<sst xmlns="http://schemas.openxmlformats.org/spreadsheetml/2006/main" count="58" uniqueCount="53">
  <si>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</si>
  <si>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</si>
  <si>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</si>
  <si>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</si>
  <si>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</si>
  <si>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</si>
  <si>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</si>
  <si>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</si>
  <si>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</si>
  <si>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</si>
  <si>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</si>
  <si>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</si>
  <si>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</si>
  <si>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</si>
  <si>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</si>
  <si>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</si>
  <si>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 xml:space="preserve">г. Белоярский 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</si>
  <si>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</si>
  <si>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</si>
  <si>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</si>
  <si>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</si>
  <si>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</si>
  <si>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</si>
  <si>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</si>
  <si>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</si>
  <si>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</si>
  <si>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</si>
  <si>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</si>
  <si>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</si>
  <si>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</si>
  <si>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</si>
  <si>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</si>
  <si>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</si>
  <si>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</si>
  <si>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</si>
  <si>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</si>
  <si>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</si>
  <si>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Утверждаю</t>
  </si>
  <si>
    <t>дата утверждения</t>
  </si>
  <si>
    <t>начальник управления жилищно-</t>
  </si>
  <si>
    <t>коммунального хозяйства</t>
  </si>
  <si>
    <t>___________________А.А.Орлов</t>
  </si>
  <si>
    <t xml:space="preserve">   г.Белоярский, ул. Центральная, д.  9</t>
  </si>
  <si>
    <t>телефон 8-34670-2-38-04, факс 4-14-57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</si>
  <si>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</si>
  <si>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</si>
  <si>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</si>
  <si>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</si>
  <si>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</si>
  <si>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>Итого плата за содержание и ремонт жилого помещения на руб/1 м2 в месяц (руб)</t>
  </si>
  <si>
    <t>Размер платы за содержание и ремонт  руб/м2 в месяц</t>
  </si>
  <si>
    <t>ул. Сухарева, д. 5</t>
  </si>
  <si>
    <t>"___"_________________2019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</si>
</sst>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81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3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11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"/>
  <sheetViews>
    <sheetView tabSelected="1" zoomScale="130" zoomScaleNormal="130" workbookViewId="0">
      <pane xSplit="3" ySplit="20" topLeftCell="D21" activePane="bottomRight" state="frozenSplit"/>
      <selection sqref="A1:M1048576"/>
      <selection pane="topRight" activeCell="AL1" sqref="AL1"/>
      <selection pane="bottomLeft" activeCell="A2" sqref="A2"/>
      <selection pane="bottomRight" activeCell="AF20" sqref="AF20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9.5703125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22</v>
      </c>
      <c r="P1" s="10"/>
      <c r="Q1" s="10" t="s">
        <v>22</v>
      </c>
      <c r="R1" s="10"/>
      <c r="S1" s="10"/>
      <c r="T1" s="10"/>
      <c r="U1" s="11"/>
      <c r="V1" s="10"/>
      <c r="W1" s="10"/>
      <c r="X1" s="10"/>
      <c r="Y1" s="10"/>
      <c r="Z1" s="10"/>
      <c r="AA1" s="31" t="s">
        <v>32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21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21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26</v>
      </c>
      <c r="G3" s="5"/>
      <c r="H3" s="5"/>
      <c r="I3" s="5"/>
      <c r="J3" s="5"/>
      <c r="K3" s="5"/>
      <c r="L3" s="5"/>
      <c r="M3" s="5"/>
      <c r="N3" s="5" t="s">
        <v>23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23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24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24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71" t="s">
        <v>34</v>
      </c>
      <c r="D5" s="72"/>
      <c r="E5" s="72"/>
      <c r="F5" s="7"/>
      <c r="G5" s="7"/>
      <c r="H5" s="7"/>
      <c r="I5" s="7"/>
      <c r="J5" s="7"/>
      <c r="K5" s="7"/>
      <c r="L5" s="7"/>
      <c r="M5" s="7"/>
      <c r="N5" s="7" t="s">
        <v>25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25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4.2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AA6" s="36" t="s">
        <v>37</v>
      </c>
      <c r="AB6" s="1"/>
      <c r="AC6" s="1"/>
      <c r="AD6" s="1"/>
      <c r="AE6" s="1"/>
      <c r="AF6" s="3"/>
      <c r="AG6" s="1"/>
      <c r="AH6" s="1"/>
      <c r="AI6" s="1"/>
      <c r="AJ6" s="1"/>
      <c r="AK6" s="1"/>
      <c r="AL6" s="1"/>
    </row>
    <row r="7" spans="1:38" ht="9.7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1" t="s">
        <v>39</v>
      </c>
      <c r="AB7" s="1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12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" t="s">
        <v>40</v>
      </c>
      <c r="AB8" s="1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1.25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" t="s">
        <v>46</v>
      </c>
      <c r="AB9" s="1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3.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" t="s">
        <v>41</v>
      </c>
      <c r="AB10" s="1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"/>
      <c r="AB11" s="1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2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" t="s">
        <v>45</v>
      </c>
      <c r="AB12" s="1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AA13" s="3" t="s">
        <v>47</v>
      </c>
      <c r="AB13" s="1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3.5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3" t="s">
        <v>42</v>
      </c>
      <c r="AB14" s="1"/>
      <c r="AC14" s="1"/>
      <c r="AD14" s="1"/>
      <c r="AE14" s="1"/>
      <c r="AF14" s="3"/>
      <c r="AG14" s="1"/>
      <c r="AH14" s="1"/>
      <c r="AI14" s="1"/>
      <c r="AJ14" s="1"/>
      <c r="AK14" s="1"/>
      <c r="AL14" s="1"/>
    </row>
    <row r="15" spans="1:38" ht="12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30"/>
      <c r="AA15" s="30" t="s">
        <v>43</v>
      </c>
      <c r="AB15" s="1"/>
      <c r="AC15" s="1"/>
      <c r="AD15" s="1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3"/>
      <c r="AA16" s="3" t="s">
        <v>52</v>
      </c>
      <c r="AB16" s="1"/>
      <c r="AC16" s="1"/>
      <c r="AD16" s="1"/>
      <c r="AE16" s="1"/>
      <c r="AF16" s="3"/>
      <c r="AG16" s="1"/>
      <c r="AH16" s="1"/>
      <c r="AI16" s="1"/>
      <c r="AJ16" s="1"/>
      <c r="AK16" s="1"/>
      <c r="AL16" s="1"/>
    </row>
    <row r="17" spans="1:38" ht="9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R17" s="1" t="s">
        <v>38</v>
      </c>
      <c r="AA17" s="3" t="s">
        <v>44</v>
      </c>
      <c r="AB17" s="1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s="15" customFormat="1" ht="15" x14ac:dyDescent="0.25">
      <c r="A18" s="13"/>
      <c r="B18" s="13"/>
      <c r="C18" s="16" t="s">
        <v>35</v>
      </c>
      <c r="D18" s="17"/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3"/>
      <c r="AH18" s="13"/>
      <c r="AI18" s="13"/>
      <c r="AJ18" s="13"/>
      <c r="AK18" s="13"/>
      <c r="AL18" s="13"/>
    </row>
    <row r="19" spans="1:38" s="15" customFormat="1" ht="15" customHeight="1" x14ac:dyDescent="0.25">
      <c r="A19" s="63" t="s">
        <v>9</v>
      </c>
      <c r="B19" s="65" t="s">
        <v>0</v>
      </c>
      <c r="C19" s="66" t="s">
        <v>27</v>
      </c>
      <c r="D19" s="67" t="s">
        <v>31</v>
      </c>
      <c r="E19" s="80" t="s">
        <v>50</v>
      </c>
      <c r="F19" s="73" t="s">
        <v>15</v>
      </c>
      <c r="G19" s="74"/>
      <c r="H19" s="74"/>
      <c r="I19" s="74"/>
      <c r="J19" s="74"/>
      <c r="K19" s="74"/>
      <c r="L19" s="74"/>
      <c r="M19" s="74"/>
      <c r="N19" s="74"/>
      <c r="O19" s="75"/>
      <c r="P19" s="76" t="s">
        <v>49</v>
      </c>
      <c r="Q19" s="78" t="s">
        <v>30</v>
      </c>
      <c r="R19" s="18"/>
      <c r="S19" s="32"/>
      <c r="T19" s="32"/>
      <c r="U19" s="19"/>
      <c r="V19" s="32"/>
      <c r="W19" s="32"/>
      <c r="X19" s="32"/>
      <c r="Y19" s="32"/>
      <c r="Z19" s="20"/>
      <c r="AA19" s="69" t="s">
        <v>33</v>
      </c>
    </row>
    <row r="20" spans="1:38" s="24" customFormat="1" ht="117.75" customHeight="1" x14ac:dyDescent="0.25">
      <c r="A20" s="64"/>
      <c r="B20" s="64"/>
      <c r="C20" s="64"/>
      <c r="D20" s="64"/>
      <c r="E20" s="80"/>
      <c r="F20" s="34" t="s">
        <v>28</v>
      </c>
      <c r="G20" s="34" t="s">
        <v>29</v>
      </c>
      <c r="H20" s="34" t="s">
        <v>10</v>
      </c>
      <c r="I20" s="34" t="s">
        <v>11</v>
      </c>
      <c r="J20" s="34" t="s">
        <v>18</v>
      </c>
      <c r="K20" s="34" t="s">
        <v>17</v>
      </c>
      <c r="L20" s="34" t="s">
        <v>19</v>
      </c>
      <c r="M20" s="34" t="s">
        <v>12</v>
      </c>
      <c r="N20" s="34" t="s">
        <v>20</v>
      </c>
      <c r="O20" s="34" t="s">
        <v>13</v>
      </c>
      <c r="P20" s="77"/>
      <c r="Q20" s="79"/>
      <c r="R20" s="33" t="s">
        <v>1</v>
      </c>
      <c r="S20" s="33" t="s">
        <v>2</v>
      </c>
      <c r="T20" s="21" t="s">
        <v>14</v>
      </c>
      <c r="U20" s="22" t="s">
        <v>4</v>
      </c>
      <c r="V20" s="34" t="s">
        <v>5</v>
      </c>
      <c r="W20" s="34" t="s">
        <v>6</v>
      </c>
      <c r="X20" s="34" t="s">
        <v>7</v>
      </c>
      <c r="Y20" s="34" t="s">
        <v>8</v>
      </c>
      <c r="Z20" s="23" t="s">
        <v>3</v>
      </c>
      <c r="AA20" s="70"/>
    </row>
    <row r="21" spans="1:38" s="24" customFormat="1" ht="15" x14ac:dyDescent="0.25">
      <c r="A21" s="25">
        <v>1</v>
      </c>
      <c r="B21" s="25">
        <v>2</v>
      </c>
      <c r="C21" s="25">
        <v>3</v>
      </c>
      <c r="D21" s="25">
        <v>4</v>
      </c>
      <c r="E21" s="25">
        <v>5</v>
      </c>
      <c r="F21" s="25">
        <v>6</v>
      </c>
      <c r="G21" s="25">
        <v>7</v>
      </c>
      <c r="H21" s="25">
        <v>8</v>
      </c>
      <c r="I21" s="25">
        <v>9</v>
      </c>
      <c r="J21" s="25">
        <v>10</v>
      </c>
      <c r="K21" s="25">
        <v>11</v>
      </c>
      <c r="L21" s="25">
        <v>12</v>
      </c>
      <c r="M21" s="25">
        <v>13</v>
      </c>
      <c r="N21" s="25">
        <v>14</v>
      </c>
      <c r="O21" s="25">
        <v>15</v>
      </c>
      <c r="P21" s="25">
        <v>6</v>
      </c>
      <c r="Q21" s="25">
        <v>17</v>
      </c>
      <c r="R21" s="25">
        <v>13</v>
      </c>
      <c r="S21" s="25">
        <v>14</v>
      </c>
      <c r="T21" s="25">
        <v>15</v>
      </c>
      <c r="U21" s="25">
        <v>16</v>
      </c>
      <c r="V21" s="25">
        <v>17</v>
      </c>
      <c r="W21" s="25">
        <v>18</v>
      </c>
      <c r="X21" s="25">
        <v>19</v>
      </c>
      <c r="Y21" s="25">
        <v>20</v>
      </c>
      <c r="Z21" s="26"/>
      <c r="AA21" s="27">
        <v>7</v>
      </c>
    </row>
    <row r="22" spans="1:38" s="15" customFormat="1" ht="15" customHeight="1" x14ac:dyDescent="0.25">
      <c r="A22" s="42"/>
      <c r="B22" s="37" t="s">
        <v>48</v>
      </c>
      <c r="C22" s="3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 t="e">
        <f>SUM(#REF!)</f>
        <v>#REF!</v>
      </c>
      <c r="S22" s="39"/>
      <c r="T22" s="29"/>
      <c r="U22" s="22"/>
      <c r="V22" s="40"/>
      <c r="W22" s="40"/>
      <c r="X22" s="40"/>
      <c r="Y22" s="40"/>
      <c r="Z22" s="23"/>
      <c r="AA22" s="42"/>
      <c r="AB22" s="43"/>
    </row>
    <row r="23" spans="1:38" s="15" customFormat="1" ht="15" customHeight="1" x14ac:dyDescent="0.25">
      <c r="A23" s="42">
        <v>1</v>
      </c>
      <c r="B23" s="27" t="s">
        <v>16</v>
      </c>
      <c r="C23" s="41" t="s">
        <v>51</v>
      </c>
      <c r="D23" s="45">
        <v>681.6</v>
      </c>
      <c r="E23" s="51">
        <v>41.28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35">
        <f>D23*E23</f>
        <v>28136.448</v>
      </c>
      <c r="Q23" s="46"/>
      <c r="R23" s="46"/>
      <c r="S23" s="46"/>
      <c r="T23" s="47"/>
      <c r="U23" s="48"/>
      <c r="V23" s="48"/>
      <c r="W23" s="49"/>
      <c r="X23" s="49"/>
      <c r="Y23" s="49"/>
      <c r="Z23" s="50"/>
      <c r="AA23" s="52">
        <f>P23*5/100</f>
        <v>1406.8224</v>
      </c>
      <c r="AB23" s="43"/>
    </row>
    <row r="24" spans="1:38" s="15" customFormat="1" ht="15" customHeight="1" x14ac:dyDescent="0.25">
      <c r="A24" s="54"/>
      <c r="B24" s="55"/>
      <c r="C24" s="56"/>
      <c r="D24" s="57"/>
      <c r="E24" s="5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  <c r="Q24" s="58"/>
      <c r="R24" s="58"/>
      <c r="S24" s="58"/>
      <c r="T24" s="60"/>
      <c r="U24" s="49"/>
      <c r="V24" s="49"/>
      <c r="W24" s="49"/>
      <c r="X24" s="49"/>
      <c r="Y24" s="49"/>
      <c r="Z24" s="61"/>
      <c r="AA24" s="62"/>
      <c r="AB24" s="53"/>
    </row>
    <row r="25" spans="1:38" s="15" customFormat="1" ht="15" x14ac:dyDescent="0.25">
      <c r="A25" s="43"/>
      <c r="B25" s="68" t="s">
        <v>36</v>
      </c>
      <c r="C25" s="68"/>
      <c r="D25" s="68"/>
      <c r="E25" s="68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  <c r="V25" s="43"/>
      <c r="W25" s="43"/>
      <c r="X25" s="43"/>
      <c r="Y25" s="43"/>
      <c r="Z25" s="43"/>
      <c r="AA25" s="43"/>
      <c r="AB25" s="43"/>
    </row>
  </sheetData>
  <mergeCells count="11">
    <mergeCell ref="AA19:AA20"/>
    <mergeCell ref="C5:E5"/>
    <mergeCell ref="F19:O19"/>
    <mergeCell ref="P19:P20"/>
    <mergeCell ref="Q19:Q20"/>
    <mergeCell ref="E19:E20"/>
    <mergeCell ref="A19:A20"/>
    <mergeCell ref="B19:B20"/>
    <mergeCell ref="C19:C20"/>
    <mergeCell ref="D19:D20"/>
    <mergeCell ref="B25:E2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2019-03-22T05:41:57Z</cp:lastPrinted>
  <dcterms:created xsi:type="dcterms:W3CDTF">2015-06-01T10:16:38Z</dcterms:created>
  <dcterms:modified xsi:type="dcterms:W3CDTF">2019-03-22T06:07:44Z</dcterms:modified>
</cp:coreProperties>
</file>